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6060" activeTab="0"/>
  </bookViews>
  <sheets>
    <sheet name="Sheet1" sheetId="1" r:id="rId1"/>
    <sheet name="Sheet2" sheetId="2" r:id="rId2"/>
    <sheet name="Sheet3" sheetId="3" r:id="rId3"/>
  </sheets>
  <definedNames>
    <definedName name="_xlnm.Print_Area" localSheetId="0">'Sheet1'!$A$1:$L$70</definedName>
  </definedNames>
  <calcPr fullCalcOnLoad="1"/>
</workbook>
</file>

<file path=xl/sharedStrings.xml><?xml version="1.0" encoding="utf-8"?>
<sst xmlns="http://schemas.openxmlformats.org/spreadsheetml/2006/main" count="59" uniqueCount="59">
  <si>
    <t xml:space="preserve">                             ACTIVITY</t>
  </si>
  <si>
    <t>Admiminstration and Staff Expenses</t>
  </si>
  <si>
    <t>Staff Stipend</t>
  </si>
  <si>
    <t>Administration</t>
  </si>
  <si>
    <t>Board Meeting</t>
  </si>
  <si>
    <t>Printer Toner Purchase</t>
  </si>
  <si>
    <t>Accountant payment</t>
  </si>
  <si>
    <t>Motorbike Fuel</t>
  </si>
  <si>
    <t>Motorbike Service</t>
  </si>
  <si>
    <t>Bank Charges</t>
  </si>
  <si>
    <t>Annual Returns Expenses</t>
  </si>
  <si>
    <t>Electricity</t>
  </si>
  <si>
    <t>Transport to the bank</t>
  </si>
  <si>
    <t>Annual membership subscription</t>
  </si>
  <si>
    <t>motorbike insurance renewal</t>
  </si>
  <si>
    <t>Audit fee</t>
  </si>
  <si>
    <t>Audit report submission cost</t>
  </si>
  <si>
    <t xml:space="preserve">                       KSH                                     KSH                                                                 KSH</t>
  </si>
  <si>
    <r>
      <t xml:space="preserve">                                                            </t>
    </r>
    <r>
      <rPr>
        <u val="single"/>
        <sz val="8"/>
        <color indexed="8"/>
        <rFont val="Times New Roman"/>
        <family val="1"/>
      </rPr>
      <t xml:space="preserve">
</t>
    </r>
    <r>
      <rPr>
        <sz val="8"/>
        <color indexed="8"/>
        <rFont val="Times New Roman"/>
        <family val="1"/>
      </rPr>
      <t xml:space="preserve">                                                                                 
                                                                                                                </t>
    </r>
    <r>
      <rPr>
        <u val="single"/>
        <sz val="8"/>
        <color indexed="8"/>
        <rFont val="Times New Roman"/>
        <family val="1"/>
      </rPr>
      <t xml:space="preserve"> 
</t>
    </r>
    <r>
      <rPr>
        <sz val="8"/>
        <color indexed="8"/>
        <rFont val="Times New Roman"/>
        <family val="1"/>
      </rPr>
      <t xml:space="preserve">                                                                                                                       NON GOVERNMENTAL ORGANIZATION (NGO)</t>
    </r>
    <r>
      <rPr>
        <u val="single"/>
        <sz val="8"/>
        <color indexed="8"/>
        <rFont val="Times New Roman"/>
        <family val="1"/>
      </rPr>
      <t xml:space="preserve">
</t>
    </r>
    <r>
      <rPr>
        <sz val="8"/>
        <color indexed="8"/>
        <rFont val="Times New Roman"/>
        <family val="1"/>
      </rPr>
      <t xml:space="preserve">                                                                                                               P.O.BOX 112-50106, SHIANDA.TEL</t>
    </r>
    <r>
      <rPr>
        <u val="single"/>
        <sz val="8"/>
        <color indexed="8"/>
        <rFont val="Times New Roman"/>
        <family val="1"/>
      </rPr>
      <t xml:space="preserve">:+254722444283, Mtaa2004@yahoo.com, 
</t>
    </r>
    <r>
      <rPr>
        <sz val="8"/>
        <color indexed="8"/>
        <rFont val="Times New Roman"/>
        <family val="1"/>
      </rPr>
      <t xml:space="preserve">                                                                                                                           </t>
    </r>
    <r>
      <rPr>
        <u val="single"/>
        <sz val="8"/>
        <color indexed="8"/>
        <rFont val="Times New Roman"/>
        <family val="1"/>
      </rPr>
      <t xml:space="preserve">Kenya.mtaa@gmail.com  www.mtaa
</t>
    </r>
    <r>
      <rPr>
        <sz val="8"/>
        <color indexed="8"/>
        <rFont val="Times New Roman"/>
        <family val="1"/>
      </rPr>
      <t xml:space="preserve">
                         </t>
    </r>
  </si>
  <si>
    <t>Running Cost</t>
  </si>
  <si>
    <t>Facilitation fee</t>
  </si>
  <si>
    <t>Postal office rent fee</t>
  </si>
  <si>
    <t>B.O.D Member's donation</t>
  </si>
  <si>
    <t>Security Services</t>
  </si>
  <si>
    <t xml:space="preserve">                                   EXPENDITURE</t>
  </si>
  <si>
    <t>KCDF Trainings</t>
  </si>
  <si>
    <t>Openning balance at bank as at 1st January 2022</t>
  </si>
  <si>
    <t>Bank and Cash balance as at 31st Dec 2022</t>
  </si>
  <si>
    <t>Purchase of tiles for conference hall</t>
  </si>
  <si>
    <t>Secondary school scholarship (Peter &amp; Brian)</t>
  </si>
  <si>
    <t>Income Generation Activities (Hall Hire)</t>
  </si>
  <si>
    <t>Tiles for conference hall</t>
  </si>
  <si>
    <t>School fees and shopping for Brian Peter</t>
  </si>
  <si>
    <t>Hall hire expences</t>
  </si>
  <si>
    <t>Annual alarm transmisiion cost</t>
  </si>
  <si>
    <t>Administrative transport and accommodation cost</t>
  </si>
  <si>
    <t>Field visits</t>
  </si>
  <si>
    <t>Computer repair</t>
  </si>
  <si>
    <t>Padlock purchase</t>
  </si>
  <si>
    <t>Branding</t>
  </si>
  <si>
    <t>Water pump hire</t>
  </si>
  <si>
    <t>Annual newsletter</t>
  </si>
  <si>
    <t>DRAFT FINANCIAL REPORT FOR THE YEAR ENDED 31ST DECEMBER 2022</t>
  </si>
  <si>
    <t>Networking/fundraising Activities</t>
  </si>
  <si>
    <t>Inkind donation (individual)</t>
  </si>
  <si>
    <t>In-kind donation (Kenya Community Development Foundation)</t>
  </si>
  <si>
    <t>Capacity Building</t>
  </si>
  <si>
    <t>Asset/Ressource Center</t>
  </si>
  <si>
    <t xml:space="preserve">                             INCOME/DONATION</t>
  </si>
  <si>
    <t>MTAA Netherlands</t>
  </si>
  <si>
    <t>Grace Impact</t>
  </si>
  <si>
    <t>Local</t>
  </si>
  <si>
    <t>Total Income/Donation</t>
  </si>
  <si>
    <t>Training of two champions on local fundraising</t>
  </si>
  <si>
    <t>Total Expenditure</t>
  </si>
  <si>
    <t>In-kind donation (Jaramogi Oginga Odinga University)</t>
  </si>
  <si>
    <t>SBC Activities</t>
  </si>
  <si>
    <t>Men and Youth training</t>
  </si>
  <si>
    <r>
      <rPr>
        <b/>
        <sz val="12"/>
        <color indexed="8"/>
        <rFont val="Times New Roman"/>
        <family val="0"/>
      </rPr>
      <t xml:space="preserve">Note:    </t>
    </r>
    <r>
      <rPr>
        <b/>
        <sz val="9"/>
        <color indexed="8"/>
        <rFont val="Times New Roman"/>
        <family val="0"/>
      </rPr>
      <t xml:space="preserve">                                                                                                                                                                                                                                             </t>
    </r>
    <r>
      <rPr>
        <b/>
        <sz val="12"/>
        <color indexed="8"/>
        <rFont val="Times New Roman"/>
        <family val="0"/>
      </rPr>
      <t xml:space="preserve">                                   1) </t>
    </r>
    <r>
      <rPr>
        <sz val="12"/>
        <color indexed="8"/>
        <rFont val="Times New Roman"/>
        <family val="1"/>
      </rPr>
      <t>For the first time we managed to attact in-kind document support from one individual and the Kenya Community Development Foindation and Jaramogi Oginga Odinga University.                                                                                                                                                                                                                2) As highlighted in the report, there were minimal Community/SBC activities due to inadequate funds. We hope to record a signicant change after gaining new skills in local fundraising.                                                                                                                                                 3) The education program expanded after Grace Imapct adopted two boys living with HIV for secondary school scholarship.                           4) Fundraising through hall hire has not picked up as expected since in-person meetings have not been fully embraced after covid-19</t>
    </r>
  </si>
</sst>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KES&quot;;\-#,##0\ &quot;KES&quot;"/>
    <numFmt numFmtId="171" formatCode="#,##0\ &quot;KES&quot;;[Red]\-#,##0\ &quot;KES&quot;"/>
    <numFmt numFmtId="172" formatCode="#,##0.00\ &quot;KES&quot;;\-#,##0.00\ &quot;KES&quot;"/>
    <numFmt numFmtId="173" formatCode="#,##0.00\ &quot;KES&quot;;[Red]\-#,##0.00\ &quot;KES&quot;"/>
    <numFmt numFmtId="174" formatCode="_-* #,##0\ &quot;KES&quot;_-;\-* #,##0\ &quot;KES&quot;_-;_-* &quot;-&quot;\ &quot;KES&quot;_-;_-@_-"/>
    <numFmt numFmtId="175" formatCode="_-* #,##0\ _K_E_S_-;\-* #,##0\ _K_E_S_-;_-* &quot;-&quot;\ _K_E_S_-;_-@_-"/>
    <numFmt numFmtId="176" formatCode="_-* #,##0.00\ &quot;KES&quot;_-;\-* #,##0.00\ &quot;KES&quot;_-;_-* &quot;-&quot;??\ &quot;KES&quot;_-;_-@_-"/>
    <numFmt numFmtId="177" formatCode="_-* #,##0.00\ _K_E_S_-;\-* #,##0.00\ _K_E_S_-;_-* &quot;-&quot;??\ _K_E_S_-;_-@_-"/>
  </numFmts>
  <fonts count="67">
    <font>
      <sz val="11"/>
      <color theme="1"/>
      <name val="Calibri"/>
      <family val="2"/>
    </font>
    <font>
      <sz val="11"/>
      <color indexed="8"/>
      <name val="Calibri"/>
      <family val="2"/>
    </font>
    <font>
      <sz val="8"/>
      <name val="Calibri"/>
      <family val="2"/>
    </font>
    <font>
      <sz val="8"/>
      <color indexed="8"/>
      <name val="Times New Roman"/>
      <family val="1"/>
    </font>
    <font>
      <u val="single"/>
      <sz val="8"/>
      <color indexed="8"/>
      <name val="Times New Roman"/>
      <family val="1"/>
    </font>
    <font>
      <b/>
      <sz val="12"/>
      <color indexed="8"/>
      <name val="Times New Roman"/>
      <family val="0"/>
    </font>
    <font>
      <b/>
      <sz val="9"/>
      <color indexed="8"/>
      <name val="Times New Roman"/>
      <family val="0"/>
    </font>
    <font>
      <sz val="12"/>
      <color indexed="8"/>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name val="Calibri"/>
      <family val="0"/>
    </font>
    <font>
      <b/>
      <sz val="11"/>
      <name val="Calibri"/>
      <family val="0"/>
    </font>
    <font>
      <sz val="10"/>
      <color indexed="8"/>
      <name val="Times New Roman"/>
      <family val="1"/>
    </font>
    <font>
      <b/>
      <sz val="10"/>
      <color indexed="8"/>
      <name val="Times New Roman"/>
      <family val="1"/>
    </font>
    <font>
      <sz val="11"/>
      <color indexed="8"/>
      <name val="Times New Roman"/>
      <family val="0"/>
    </font>
    <font>
      <u val="single"/>
      <sz val="11"/>
      <color indexed="8"/>
      <name val="Times New Roman"/>
      <family val="1"/>
    </font>
    <font>
      <b/>
      <sz val="11"/>
      <color indexed="8"/>
      <name val="Times New Roman"/>
      <family val="0"/>
    </font>
    <font>
      <b/>
      <sz val="14"/>
      <color indexed="8"/>
      <name val="Times New Roman"/>
      <family val="1"/>
    </font>
    <font>
      <b/>
      <sz val="14"/>
      <color indexed="8"/>
      <name val="Calibri"/>
      <family val="2"/>
    </font>
    <font>
      <sz val="14"/>
      <color indexed="8"/>
      <name val="Calibri"/>
      <family val="2"/>
    </font>
    <font>
      <sz val="12"/>
      <color indexed="8"/>
      <name val="Calibri"/>
      <family val="2"/>
    </font>
    <font>
      <sz val="9"/>
      <color indexed="8"/>
      <name val="Times New Roman"/>
      <family val="1"/>
    </font>
    <font>
      <sz val="14"/>
      <color indexed="8"/>
      <name val="Times New Roman"/>
      <family val="0"/>
    </font>
    <font>
      <u val="single"/>
      <sz val="12"/>
      <color indexed="8"/>
      <name val="Calibri"/>
      <family val="0"/>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Times New Roman"/>
      <family val="1"/>
    </font>
    <font>
      <b/>
      <sz val="10"/>
      <color theme="1"/>
      <name val="Times New Roman"/>
      <family val="1"/>
    </font>
    <font>
      <sz val="11"/>
      <color theme="1"/>
      <name val="Times New Roman"/>
      <family val="0"/>
    </font>
    <font>
      <u val="single"/>
      <sz val="11"/>
      <color theme="1"/>
      <name val="Times New Roman"/>
      <family val="1"/>
    </font>
    <font>
      <b/>
      <sz val="11"/>
      <color theme="1"/>
      <name val="Times New Roman"/>
      <family val="0"/>
    </font>
    <font>
      <sz val="12"/>
      <color theme="1"/>
      <name val="Times New Roman"/>
      <family val="1"/>
    </font>
    <font>
      <b/>
      <sz val="14"/>
      <color theme="1"/>
      <name val="Times New Roman"/>
      <family val="1"/>
    </font>
    <font>
      <b/>
      <sz val="14"/>
      <color theme="1"/>
      <name val="Calibri"/>
      <family val="2"/>
    </font>
    <font>
      <sz val="8"/>
      <color theme="1"/>
      <name val="Times New Roman"/>
      <family val="1"/>
    </font>
    <font>
      <sz val="14"/>
      <color theme="1"/>
      <name val="Times New Roman"/>
      <family val="0"/>
    </font>
    <font>
      <sz val="9"/>
      <color theme="1"/>
      <name val="Times New Roman"/>
      <family val="1"/>
    </font>
    <font>
      <sz val="12"/>
      <color theme="1"/>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0" fillId="31" borderId="7" applyNumberFormat="0" applyFont="0" applyAlignment="0" applyProtection="0"/>
    <xf numFmtId="0" fontId="48" fillId="32"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6" borderId="9" applyNumberFormat="0" applyAlignment="0" applyProtection="0"/>
    <xf numFmtId="169"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148">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1" xfId="0" applyBorder="1" applyAlignment="1">
      <alignment/>
    </xf>
    <xf numFmtId="0" fontId="0" fillId="0" borderId="0" xfId="0" applyBorder="1" applyAlignment="1">
      <alignment/>
    </xf>
    <xf numFmtId="0" fontId="0" fillId="0" borderId="0" xfId="0" applyAlignment="1">
      <alignment/>
    </xf>
    <xf numFmtId="0" fontId="0" fillId="0" borderId="0" xfId="0" applyAlignment="1">
      <alignment/>
    </xf>
    <xf numFmtId="0" fontId="0" fillId="0" borderId="0" xfId="0" applyAlignment="1">
      <alignment/>
    </xf>
    <xf numFmtId="0" fontId="50" fillId="0" borderId="0" xfId="0" applyFont="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0" xfId="0" applyAlignment="1">
      <alignment/>
    </xf>
    <xf numFmtId="0" fontId="0" fillId="0" borderId="0" xfId="0" applyFill="1" applyBorder="1" applyAlignment="1">
      <alignment/>
    </xf>
    <xf numFmtId="0" fontId="0" fillId="0" borderId="0" xfId="0" applyAlignment="1">
      <alignment/>
    </xf>
    <xf numFmtId="0" fontId="0" fillId="0" borderId="10" xfId="0" applyBorder="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3" fontId="0" fillId="0" borderId="0" xfId="0" applyNumberFormat="1" applyAlignment="1">
      <alignment/>
    </xf>
    <xf numFmtId="4" fontId="0" fillId="0" borderId="0" xfId="0" applyNumberFormat="1" applyAlignment="1">
      <alignment/>
    </xf>
    <xf numFmtId="0" fontId="24" fillId="0" borderId="0" xfId="0" applyFont="1" applyAlignment="1">
      <alignment/>
    </xf>
    <xf numFmtId="0" fontId="25" fillId="0" borderId="0" xfId="0" applyFont="1" applyAlignment="1">
      <alignment/>
    </xf>
    <xf numFmtId="3" fontId="50" fillId="0" borderId="0" xfId="0" applyNumberFormat="1" applyFont="1" applyAlignment="1">
      <alignment/>
    </xf>
    <xf numFmtId="3" fontId="0" fillId="0" borderId="0" xfId="0" applyNumberFormat="1" applyAlignment="1">
      <alignment/>
    </xf>
    <xf numFmtId="0" fontId="54" fillId="0" borderId="11" xfId="0" applyFont="1" applyBorder="1" applyAlignment="1">
      <alignment/>
    </xf>
    <xf numFmtId="0" fontId="54" fillId="0" borderId="11" xfId="0" applyFont="1" applyBorder="1" applyAlignment="1">
      <alignment/>
    </xf>
    <xf numFmtId="0" fontId="55" fillId="0" borderId="11" xfId="0" applyFont="1" applyBorder="1" applyAlignment="1">
      <alignment horizontal="center" vertical="center"/>
    </xf>
    <xf numFmtId="3" fontId="54" fillId="0" borderId="11" xfId="0" applyNumberFormat="1" applyFont="1" applyBorder="1" applyAlignment="1">
      <alignment horizontal="right" vertical="center"/>
    </xf>
    <xf numFmtId="0" fontId="54" fillId="0" borderId="14" xfId="0" applyFont="1" applyBorder="1" applyAlignment="1">
      <alignment/>
    </xf>
    <xf numFmtId="0" fontId="54" fillId="0" borderId="12" xfId="0" applyFont="1" applyBorder="1" applyAlignment="1">
      <alignment/>
    </xf>
    <xf numFmtId="0" fontId="0" fillId="0" borderId="0" xfId="0" applyFill="1" applyBorder="1" applyAlignment="1">
      <alignment/>
    </xf>
    <xf numFmtId="0" fontId="50" fillId="0" borderId="0" xfId="0" applyFont="1" applyAlignment="1">
      <alignment/>
    </xf>
    <xf numFmtId="0" fontId="50" fillId="0" borderId="0" xfId="0" applyFont="1" applyFill="1" applyBorder="1" applyAlignment="1">
      <alignment/>
    </xf>
    <xf numFmtId="4" fontId="0" fillId="0" borderId="0" xfId="0" applyNumberFormat="1" applyFont="1" applyAlignment="1">
      <alignment/>
    </xf>
    <xf numFmtId="4" fontId="24" fillId="0" borderId="0" xfId="0" applyNumberFormat="1" applyFont="1" applyAlignment="1">
      <alignment/>
    </xf>
    <xf numFmtId="4" fontId="50" fillId="0" borderId="0" xfId="0" applyNumberFormat="1" applyFont="1" applyAlignment="1">
      <alignment/>
    </xf>
    <xf numFmtId="3" fontId="50" fillId="0" borderId="0" xfId="0" applyNumberFormat="1" applyFont="1" applyAlignment="1">
      <alignment/>
    </xf>
    <xf numFmtId="0" fontId="0" fillId="0" borderId="15" xfId="0" applyBorder="1" applyAlignment="1">
      <alignment/>
    </xf>
    <xf numFmtId="0" fontId="0" fillId="0" borderId="10" xfId="0" applyBorder="1" applyAlignment="1">
      <alignment/>
    </xf>
    <xf numFmtId="0" fontId="0" fillId="0" borderId="15" xfId="0" applyBorder="1" applyAlignment="1">
      <alignment/>
    </xf>
    <xf numFmtId="0" fontId="0" fillId="0" borderId="10" xfId="0" applyBorder="1" applyAlignment="1">
      <alignment/>
    </xf>
    <xf numFmtId="0" fontId="0" fillId="0" borderId="0" xfId="0" applyAlignment="1">
      <alignment/>
    </xf>
    <xf numFmtId="0" fontId="25" fillId="0" borderId="0" xfId="0" applyFont="1" applyAlignment="1">
      <alignment/>
    </xf>
    <xf numFmtId="0" fontId="50" fillId="0" borderId="0" xfId="0" applyFont="1" applyFill="1" applyBorder="1" applyAlignment="1">
      <alignment/>
    </xf>
    <xf numFmtId="0" fontId="0" fillId="0" borderId="0" xfId="0" applyFont="1" applyAlignment="1">
      <alignment/>
    </xf>
    <xf numFmtId="0" fontId="0" fillId="0" borderId="15" xfId="0" applyFont="1" applyBorder="1" applyAlignment="1">
      <alignment/>
    </xf>
    <xf numFmtId="0" fontId="54" fillId="0" borderId="16" xfId="0" applyFont="1" applyBorder="1" applyAlignment="1">
      <alignment/>
    </xf>
    <xf numFmtId="0" fontId="0" fillId="0" borderId="15" xfId="0" applyBorder="1" applyAlignment="1">
      <alignment/>
    </xf>
    <xf numFmtId="0" fontId="0" fillId="0" borderId="10" xfId="0" applyBorder="1" applyAlignment="1">
      <alignment/>
    </xf>
    <xf numFmtId="0" fontId="56" fillId="0" borderId="11" xfId="0" applyFont="1" applyBorder="1" applyAlignment="1">
      <alignment/>
    </xf>
    <xf numFmtId="3" fontId="56" fillId="0" borderId="11" xfId="0" applyNumberFormat="1" applyFont="1" applyBorder="1" applyAlignment="1">
      <alignment/>
    </xf>
    <xf numFmtId="0" fontId="56" fillId="0" borderId="16" xfId="0" applyFont="1" applyBorder="1" applyAlignment="1">
      <alignment/>
    </xf>
    <xf numFmtId="0" fontId="56" fillId="0" borderId="15" xfId="0" applyFont="1" applyBorder="1" applyAlignment="1">
      <alignment/>
    </xf>
    <xf numFmtId="3" fontId="56" fillId="0" borderId="10" xfId="0" applyNumberFormat="1" applyFont="1" applyBorder="1" applyAlignment="1">
      <alignment/>
    </xf>
    <xf numFmtId="0" fontId="56" fillId="0" borderId="11" xfId="0" applyFont="1" applyBorder="1" applyAlignment="1">
      <alignment/>
    </xf>
    <xf numFmtId="3" fontId="56" fillId="0" borderId="11" xfId="0" applyNumberFormat="1" applyFont="1" applyBorder="1" applyAlignment="1">
      <alignment/>
    </xf>
    <xf numFmtId="0" fontId="0" fillId="0" borderId="11" xfId="0" applyFont="1" applyBorder="1" applyAlignment="1">
      <alignment/>
    </xf>
    <xf numFmtId="3" fontId="0" fillId="0" borderId="11" xfId="0" applyNumberFormat="1" applyFont="1" applyBorder="1" applyAlignment="1">
      <alignment/>
    </xf>
    <xf numFmtId="0" fontId="57" fillId="0" borderId="11" xfId="0" applyFont="1" applyBorder="1" applyAlignment="1">
      <alignment/>
    </xf>
    <xf numFmtId="0" fontId="56" fillId="0" borderId="16" xfId="0" applyFont="1" applyBorder="1" applyAlignment="1">
      <alignment/>
    </xf>
    <xf numFmtId="0" fontId="58" fillId="0" borderId="11" xfId="0" applyFont="1" applyBorder="1" applyAlignment="1">
      <alignment horizontal="center" vertical="center"/>
    </xf>
    <xf numFmtId="3" fontId="56" fillId="0" borderId="11" xfId="0" applyNumberFormat="1" applyFont="1" applyBorder="1" applyAlignment="1">
      <alignment horizontal="right" vertical="center"/>
    </xf>
    <xf numFmtId="0" fontId="59" fillId="0" borderId="11" xfId="0" applyFont="1" applyBorder="1" applyAlignment="1">
      <alignment/>
    </xf>
    <xf numFmtId="3" fontId="59" fillId="0" borderId="11" xfId="0" applyNumberFormat="1" applyFont="1" applyBorder="1" applyAlignment="1">
      <alignment/>
    </xf>
    <xf numFmtId="3" fontId="59" fillId="0" borderId="11" xfId="0" applyNumberFormat="1" applyFont="1" applyFill="1" applyBorder="1" applyAlignment="1">
      <alignment/>
    </xf>
    <xf numFmtId="0" fontId="59" fillId="0" borderId="14" xfId="0" applyFont="1" applyBorder="1" applyAlignment="1">
      <alignment/>
    </xf>
    <xf numFmtId="3" fontId="59" fillId="0" borderId="14" xfId="0" applyNumberFormat="1" applyFont="1" applyFill="1" applyBorder="1" applyAlignment="1">
      <alignment/>
    </xf>
    <xf numFmtId="0" fontId="59" fillId="0" borderId="12" xfId="0" applyFont="1" applyBorder="1" applyAlignment="1">
      <alignment/>
    </xf>
    <xf numFmtId="3" fontId="59" fillId="0" borderId="12" xfId="0" applyNumberFormat="1" applyFont="1" applyFill="1" applyBorder="1" applyAlignment="1">
      <alignment/>
    </xf>
    <xf numFmtId="3" fontId="0" fillId="0" borderId="15" xfId="0" applyNumberFormat="1" applyBorder="1" applyAlignment="1">
      <alignment/>
    </xf>
    <xf numFmtId="0" fontId="59" fillId="0" borderId="16" xfId="0" applyFont="1" applyBorder="1" applyAlignment="1">
      <alignment/>
    </xf>
    <xf numFmtId="0" fontId="59" fillId="0" borderId="15" xfId="0" applyFont="1" applyBorder="1" applyAlignment="1">
      <alignment/>
    </xf>
    <xf numFmtId="0" fontId="59" fillId="0" borderId="10" xfId="0" applyFont="1" applyBorder="1" applyAlignment="1">
      <alignment/>
    </xf>
    <xf numFmtId="0" fontId="60" fillId="0" borderId="11" xfId="0" applyFont="1" applyBorder="1" applyAlignment="1">
      <alignment/>
    </xf>
    <xf numFmtId="0" fontId="59" fillId="0" borderId="11" xfId="0" applyFont="1" applyBorder="1" applyAlignment="1">
      <alignment/>
    </xf>
    <xf numFmtId="0" fontId="60" fillId="0" borderId="16" xfId="0" applyFont="1" applyBorder="1" applyAlignment="1">
      <alignment/>
    </xf>
    <xf numFmtId="0" fontId="61" fillId="0" borderId="15" xfId="0" applyFont="1" applyBorder="1" applyAlignment="1">
      <alignment/>
    </xf>
    <xf numFmtId="0" fontId="61" fillId="0" borderId="10" xfId="0" applyFont="1" applyBorder="1" applyAlignment="1">
      <alignment/>
    </xf>
    <xf numFmtId="0" fontId="55" fillId="0" borderId="16" xfId="0" applyFont="1" applyBorder="1" applyAlignment="1">
      <alignment horizontal="center" vertical="center"/>
    </xf>
    <xf numFmtId="0" fontId="0" fillId="0" borderId="15" xfId="0" applyBorder="1" applyAlignment="1">
      <alignment vertical="center"/>
    </xf>
    <xf numFmtId="0" fontId="0" fillId="0" borderId="10" xfId="0" applyBorder="1" applyAlignment="1">
      <alignment vertical="center"/>
    </xf>
    <xf numFmtId="0" fontId="56" fillId="0" borderId="16" xfId="0" applyFont="1" applyBorder="1" applyAlignment="1">
      <alignment/>
    </xf>
    <xf numFmtId="0" fontId="0" fillId="0" borderId="15" xfId="0" applyFont="1" applyBorder="1" applyAlignment="1">
      <alignment/>
    </xf>
    <xf numFmtId="0" fontId="0" fillId="0" borderId="10" xfId="0" applyFont="1" applyBorder="1" applyAlignment="1">
      <alignment/>
    </xf>
    <xf numFmtId="0" fontId="59" fillId="0" borderId="14" xfId="0" applyFont="1" applyBorder="1" applyAlignment="1">
      <alignment/>
    </xf>
    <xf numFmtId="0" fontId="62" fillId="0" borderId="13" xfId="0" applyFont="1" applyBorder="1" applyAlignment="1">
      <alignment wrapText="1"/>
    </xf>
    <xf numFmtId="0" fontId="62" fillId="0" borderId="17" xfId="0" applyFont="1" applyBorder="1" applyAlignment="1">
      <alignment/>
    </xf>
    <xf numFmtId="0" fontId="62" fillId="0" borderId="18" xfId="0" applyFont="1" applyBorder="1" applyAlignment="1">
      <alignment/>
    </xf>
    <xf numFmtId="0" fontId="62" fillId="0" borderId="19" xfId="0" applyFont="1" applyBorder="1" applyAlignment="1">
      <alignment/>
    </xf>
    <xf numFmtId="0" fontId="62" fillId="0" borderId="0" xfId="0" applyFont="1" applyAlignment="1">
      <alignment/>
    </xf>
    <xf numFmtId="0" fontId="62" fillId="0" borderId="20" xfId="0" applyFont="1" applyBorder="1" applyAlignment="1">
      <alignment/>
    </xf>
    <xf numFmtId="0" fontId="62" fillId="0" borderId="21" xfId="0" applyFont="1" applyBorder="1" applyAlignment="1">
      <alignment/>
    </xf>
    <xf numFmtId="0" fontId="62" fillId="0" borderId="22" xfId="0" applyFont="1" applyBorder="1" applyAlignment="1">
      <alignment/>
    </xf>
    <xf numFmtId="0" fontId="62" fillId="0" borderId="23" xfId="0" applyFont="1" applyBorder="1" applyAlignment="1">
      <alignment/>
    </xf>
    <xf numFmtId="0" fontId="56" fillId="0" borderId="11" xfId="0" applyFont="1" applyBorder="1" applyAlignment="1">
      <alignment/>
    </xf>
    <xf numFmtId="0" fontId="55" fillId="0" borderId="16" xfId="0" applyFont="1" applyBorder="1" applyAlignment="1">
      <alignment horizontal="center"/>
    </xf>
    <xf numFmtId="0" fontId="55" fillId="0" borderId="15" xfId="0" applyFont="1" applyBorder="1" applyAlignment="1">
      <alignment horizontal="center"/>
    </xf>
    <xf numFmtId="0" fontId="55" fillId="0" borderId="10" xfId="0" applyFont="1" applyBorder="1" applyAlignment="1">
      <alignment horizontal="center"/>
    </xf>
    <xf numFmtId="0" fontId="55" fillId="0" borderId="16" xfId="0" applyFont="1" applyBorder="1" applyAlignment="1">
      <alignment/>
    </xf>
    <xf numFmtId="0" fontId="55" fillId="0" borderId="15" xfId="0" applyFont="1" applyBorder="1" applyAlignment="1">
      <alignment/>
    </xf>
    <xf numFmtId="0" fontId="55" fillId="0" borderId="10" xfId="0" applyFont="1" applyBorder="1" applyAlignment="1">
      <alignment/>
    </xf>
    <xf numFmtId="0" fontId="54" fillId="0" borderId="15" xfId="0" applyFont="1" applyBorder="1" applyAlignment="1">
      <alignment/>
    </xf>
    <xf numFmtId="0" fontId="54" fillId="0" borderId="10" xfId="0" applyFont="1" applyBorder="1" applyAlignment="1">
      <alignment/>
    </xf>
    <xf numFmtId="0" fontId="56" fillId="0" borderId="15" xfId="0" applyFont="1" applyBorder="1" applyAlignment="1">
      <alignment/>
    </xf>
    <xf numFmtId="0" fontId="56" fillId="0" borderId="10" xfId="0" applyFont="1" applyBorder="1" applyAlignment="1">
      <alignment/>
    </xf>
    <xf numFmtId="12" fontId="56" fillId="0" borderId="16" xfId="0" applyNumberFormat="1" applyFont="1" applyBorder="1" applyAlignment="1">
      <alignment horizontal="left"/>
    </xf>
    <xf numFmtId="0" fontId="56" fillId="0" borderId="15" xfId="0" applyFont="1" applyBorder="1" applyAlignment="1">
      <alignment horizontal="left"/>
    </xf>
    <xf numFmtId="0" fontId="56" fillId="0" borderId="10" xfId="0" applyFont="1" applyBorder="1" applyAlignment="1">
      <alignment horizontal="left"/>
    </xf>
    <xf numFmtId="4" fontId="60" fillId="0" borderId="16" xfId="0" applyNumberFormat="1" applyFont="1" applyBorder="1" applyAlignment="1">
      <alignment/>
    </xf>
    <xf numFmtId="0" fontId="63" fillId="0" borderId="15" xfId="0" applyFont="1" applyBorder="1" applyAlignment="1">
      <alignment/>
    </xf>
    <xf numFmtId="0" fontId="63" fillId="0" borderId="10" xfId="0" applyFont="1" applyBorder="1" applyAlignment="1">
      <alignment/>
    </xf>
    <xf numFmtId="0" fontId="60" fillId="0" borderId="16" xfId="0" applyFont="1" applyBorder="1" applyAlignment="1">
      <alignment horizontal="center"/>
    </xf>
    <xf numFmtId="0" fontId="60" fillId="0" borderId="15" xfId="0" applyFont="1" applyBorder="1" applyAlignment="1">
      <alignment horizontal="center"/>
    </xf>
    <xf numFmtId="0" fontId="60" fillId="0" borderId="10" xfId="0" applyFont="1" applyBorder="1" applyAlignment="1">
      <alignment horizontal="center"/>
    </xf>
    <xf numFmtId="0" fontId="0" fillId="0" borderId="15" xfId="0" applyBorder="1" applyAlignment="1">
      <alignment/>
    </xf>
    <xf numFmtId="0" fontId="0" fillId="0" borderId="10" xfId="0" applyBorder="1" applyAlignment="1">
      <alignment/>
    </xf>
    <xf numFmtId="4" fontId="56" fillId="0" borderId="16" xfId="0" applyNumberFormat="1" applyFont="1" applyBorder="1" applyAlignment="1">
      <alignment horizontal="right"/>
    </xf>
    <xf numFmtId="0" fontId="56" fillId="0" borderId="15" xfId="0" applyFont="1" applyBorder="1" applyAlignment="1">
      <alignment horizontal="right"/>
    </xf>
    <xf numFmtId="0" fontId="56" fillId="0" borderId="10" xfId="0" applyFont="1" applyBorder="1" applyAlignment="1">
      <alignment horizontal="right"/>
    </xf>
    <xf numFmtId="0" fontId="54" fillId="0" borderId="16" xfId="0" applyFont="1" applyBorder="1" applyAlignment="1">
      <alignment/>
    </xf>
    <xf numFmtId="0" fontId="60" fillId="0" borderId="15" xfId="0" applyFont="1" applyBorder="1" applyAlignment="1">
      <alignment/>
    </xf>
    <xf numFmtId="0" fontId="60" fillId="0" borderId="10" xfId="0" applyFont="1" applyBorder="1" applyAlignment="1">
      <alignment/>
    </xf>
    <xf numFmtId="0" fontId="0" fillId="0" borderId="0" xfId="0" applyBorder="1" applyAlignment="1">
      <alignment/>
    </xf>
    <xf numFmtId="0" fontId="6" fillId="0" borderId="13" xfId="0" applyFont="1" applyBorder="1" applyAlignment="1">
      <alignment vertical="top" wrapText="1"/>
    </xf>
    <xf numFmtId="0" fontId="64" fillId="0" borderId="17" xfId="0" applyFont="1" applyBorder="1" applyAlignment="1">
      <alignment vertical="top" wrapText="1"/>
    </xf>
    <xf numFmtId="0" fontId="64" fillId="0" borderId="18" xfId="0" applyFont="1" applyBorder="1" applyAlignment="1">
      <alignment vertical="top" wrapText="1"/>
    </xf>
    <xf numFmtId="0" fontId="64" fillId="0" borderId="19" xfId="0" applyFont="1" applyBorder="1" applyAlignment="1">
      <alignment vertical="top" wrapText="1"/>
    </xf>
    <xf numFmtId="0" fontId="64" fillId="0" borderId="0" xfId="0" applyFont="1" applyBorder="1" applyAlignment="1">
      <alignment vertical="top" wrapText="1"/>
    </xf>
    <xf numFmtId="0" fontId="64" fillId="0" borderId="20" xfId="0" applyFont="1" applyBorder="1" applyAlignment="1">
      <alignment vertical="top" wrapText="1"/>
    </xf>
    <xf numFmtId="0" fontId="64" fillId="0" borderId="21" xfId="0" applyFont="1" applyBorder="1" applyAlignment="1">
      <alignment vertical="top" wrapText="1"/>
    </xf>
    <xf numFmtId="0" fontId="64" fillId="0" borderId="22" xfId="0" applyFont="1" applyBorder="1" applyAlignment="1">
      <alignment vertical="top" wrapText="1"/>
    </xf>
    <xf numFmtId="0" fontId="64" fillId="0" borderId="23" xfId="0" applyFont="1" applyBorder="1" applyAlignment="1">
      <alignment vertical="top" wrapText="1"/>
    </xf>
    <xf numFmtId="0" fontId="65" fillId="0" borderId="15" xfId="0" applyFont="1" applyBorder="1" applyAlignment="1">
      <alignment/>
    </xf>
    <xf numFmtId="0" fontId="65" fillId="0" borderId="10" xfId="0" applyFont="1" applyBorder="1" applyAlignment="1">
      <alignment/>
    </xf>
    <xf numFmtId="0" fontId="59" fillId="0" borderId="12" xfId="0" applyFont="1" applyBorder="1" applyAlignment="1">
      <alignment/>
    </xf>
    <xf numFmtId="0" fontId="54" fillId="0" borderId="11" xfId="0" applyFont="1" applyBorder="1" applyAlignment="1">
      <alignment/>
    </xf>
    <xf numFmtId="3" fontId="60" fillId="0" borderId="16" xfId="0" applyNumberFormat="1" applyFont="1" applyBorder="1" applyAlignment="1">
      <alignment horizontal="center"/>
    </xf>
    <xf numFmtId="3" fontId="60" fillId="0" borderId="15" xfId="0" applyNumberFormat="1" applyFont="1" applyBorder="1" applyAlignment="1">
      <alignment horizontal="center"/>
    </xf>
    <xf numFmtId="3" fontId="60" fillId="0" borderId="10" xfId="0" applyNumberFormat="1" applyFont="1" applyBorder="1" applyAlignment="1">
      <alignment horizontal="center"/>
    </xf>
    <xf numFmtId="0" fontId="66" fillId="0" borderId="15" xfId="0" applyFont="1" applyBorder="1" applyAlignment="1">
      <alignment horizontal="center"/>
    </xf>
    <xf numFmtId="0" fontId="66" fillId="0" borderId="10" xfId="0" applyFont="1" applyBorder="1" applyAlignment="1">
      <alignment horizontal="center"/>
    </xf>
    <xf numFmtId="0" fontId="55" fillId="0" borderId="15" xfId="0" applyFont="1" applyBorder="1" applyAlignment="1">
      <alignment horizontal="center" vertical="center"/>
    </xf>
    <xf numFmtId="0" fontId="55" fillId="0" borderId="10" xfId="0" applyFont="1" applyBorder="1" applyAlignment="1">
      <alignment horizontal="center" vertical="center"/>
    </xf>
    <xf numFmtId="0" fontId="63" fillId="0" borderId="11"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419100</xdr:colOff>
      <xdr:row>0</xdr:row>
      <xdr:rowOff>28575</xdr:rowOff>
    </xdr:from>
    <xdr:to>
      <xdr:col>3</xdr:col>
      <xdr:colOff>285750</xdr:colOff>
      <xdr:row>4</xdr:row>
      <xdr:rowOff>161925</xdr:rowOff>
    </xdr:to>
    <xdr:pic>
      <xdr:nvPicPr>
        <xdr:cNvPr id="1" name="Picture 2" descr="C:\Documents and Settings\Administrator\My Documents\My Pictures\2010-05-26, WFC\WFC 001.jpg"/>
        <xdr:cNvPicPr preferRelativeResize="1">
          <a:picLocks noChangeAspect="1"/>
        </xdr:cNvPicPr>
      </xdr:nvPicPr>
      <xdr:blipFill>
        <a:blip r:embed="rId1"/>
        <a:stretch>
          <a:fillRect/>
        </a:stretch>
      </xdr:blipFill>
      <xdr:spPr>
        <a:xfrm>
          <a:off x="1028700" y="28575"/>
          <a:ext cx="1047750" cy="895350"/>
        </a:xfrm>
        <a:prstGeom prst="rect">
          <a:avLst/>
        </a:prstGeom>
        <a:blipFill>
          <a:blip r:embed="rId2">
            <a:alphaModFix amt="90000"/>
          </a:blip>
          <a:srcRect/>
          <a:stretch>
            <a:fillRect/>
          </a:stretch>
        </a:blipFill>
        <a:ln w="9525" cmpd="sng">
          <a:noFill/>
        </a:ln>
      </xdr:spPr>
    </xdr:pic>
    <xdr:clientData/>
  </xdr:twoCellAnchor>
  <xdr:oneCellAnchor>
    <xdr:from>
      <xdr:col>3</xdr:col>
      <xdr:colOff>400050</xdr:colOff>
      <xdr:row>1</xdr:row>
      <xdr:rowOff>0</xdr:rowOff>
    </xdr:from>
    <xdr:ext cx="4800600" cy="295275"/>
    <xdr:sp>
      <xdr:nvSpPr>
        <xdr:cNvPr id="2" name="TextBox 4"/>
        <xdr:cNvSpPr txBox="1">
          <a:spLocks noChangeArrowheads="1"/>
        </xdr:cNvSpPr>
      </xdr:nvSpPr>
      <xdr:spPr>
        <a:xfrm>
          <a:off x="2190750" y="190500"/>
          <a:ext cx="4800600" cy="295275"/>
        </a:xfrm>
        <a:prstGeom prst="rect">
          <a:avLst/>
        </a:prstGeom>
        <a:noFill/>
        <a:ln w="9525" cmpd="sng">
          <a:noFill/>
        </a:ln>
      </xdr:spPr>
      <xdr:txBody>
        <a:bodyPr vertOverflow="clip" wrap="square"/>
        <a:p>
          <a:pPr algn="l">
            <a:defRPr/>
          </a:pPr>
          <a:r>
            <a:rPr lang="en-US" cap="none" sz="1200" b="0" i="0" u="sng" baseline="0">
              <a:solidFill>
                <a:srgbClr val="000000"/>
              </a:solidFill>
              <a:latin typeface="Calibri"/>
              <a:ea typeface="Calibri"/>
              <a:cs typeface="Calibri"/>
            </a:rPr>
            <a:t>MT</a:t>
          </a:r>
          <a:r>
            <a:rPr lang="en-US" cap="none" sz="1200" b="0" i="0" u="sng" baseline="0">
              <a:solidFill>
                <a:srgbClr val="000000"/>
              </a:solidFill>
              <a:latin typeface="Calibri"/>
              <a:ea typeface="Calibri"/>
              <a:cs typeface="Calibri"/>
            </a:rPr>
            <a:t></a:t>
          </a:r>
          <a:r>
            <a:rPr lang="en-US" cap="none" sz="1200" b="0" i="0" u="sng" baseline="0">
              <a:solidFill>
                <a:srgbClr val="000000"/>
              </a:solidFill>
              <a:latin typeface="Calibri"/>
              <a:ea typeface="Calibri"/>
              <a:cs typeface="Calibri"/>
            </a:rPr>
            <a:t>        MEN AND TRADITIONS AGAINST AIDS IN KENYA</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74"/>
  <sheetViews>
    <sheetView tabSelected="1" zoomScale="96" zoomScaleNormal="96" workbookViewId="0" topLeftCell="A39">
      <selection activeCell="N62" sqref="N62"/>
    </sheetView>
  </sheetViews>
  <sheetFormatPr defaultColWidth="8.8515625" defaultRowHeight="15"/>
  <cols>
    <col min="1" max="1" width="9.140625" style="0" customWidth="1"/>
    <col min="2" max="4" width="8.8515625" style="0" customWidth="1"/>
    <col min="5" max="5" width="12.421875" style="0" customWidth="1"/>
    <col min="6" max="6" width="7.00390625" style="0" customWidth="1"/>
    <col min="7" max="10" width="8.8515625" style="0" customWidth="1"/>
    <col min="11" max="11" width="7.421875" style="0" customWidth="1"/>
    <col min="12" max="12" width="15.421875" style="0" customWidth="1"/>
    <col min="13" max="13" width="1.421875" style="0" hidden="1" customWidth="1"/>
    <col min="14" max="14" width="7.421875" style="0" customWidth="1"/>
    <col min="15" max="15" width="10.28125" style="0" customWidth="1"/>
    <col min="16" max="16" width="9.8515625" style="0" customWidth="1"/>
    <col min="17" max="17" width="9.00390625" style="0" customWidth="1"/>
    <col min="18" max="18" width="7.140625" style="0" customWidth="1"/>
    <col min="19" max="19" width="11.140625" style="0" customWidth="1"/>
    <col min="20" max="20" width="8.8515625" style="0" customWidth="1"/>
    <col min="21" max="21" width="8.28125" style="0" customWidth="1"/>
    <col min="22" max="22" width="9.00390625" style="0" customWidth="1"/>
    <col min="23" max="24" width="8.8515625" style="0" customWidth="1"/>
    <col min="25" max="25" width="12.00390625" style="0" customWidth="1"/>
  </cols>
  <sheetData>
    <row r="1" spans="1:24" s="5" customFormat="1" ht="15">
      <c r="A1" s="89" t="s">
        <v>18</v>
      </c>
      <c r="B1" s="90"/>
      <c r="C1" s="90"/>
      <c r="D1" s="90"/>
      <c r="E1" s="90"/>
      <c r="F1" s="90"/>
      <c r="G1" s="90"/>
      <c r="H1" s="90"/>
      <c r="I1" s="90"/>
      <c r="J1" s="90"/>
      <c r="K1" s="90"/>
      <c r="L1" s="91"/>
      <c r="M1" s="2"/>
      <c r="N1" s="35"/>
      <c r="O1" s="35"/>
      <c r="P1" s="35"/>
      <c r="Q1" s="46"/>
      <c r="R1" s="47"/>
      <c r="S1" s="47"/>
      <c r="T1" s="27"/>
      <c r="U1" s="34"/>
      <c r="V1" s="34"/>
      <c r="W1" s="34"/>
      <c r="X1" s="34"/>
    </row>
    <row r="2" spans="1:22" ht="15">
      <c r="A2" s="92"/>
      <c r="B2" s="93"/>
      <c r="C2" s="93"/>
      <c r="D2" s="93"/>
      <c r="E2" s="93"/>
      <c r="F2" s="93"/>
      <c r="G2" s="93"/>
      <c r="H2" s="93"/>
      <c r="I2" s="93"/>
      <c r="J2" s="93"/>
      <c r="K2" s="93"/>
      <c r="L2" s="94"/>
      <c r="M2" s="2"/>
      <c r="O2" s="22"/>
      <c r="P2" s="23"/>
      <c r="Q2" s="38"/>
      <c r="S2" s="23"/>
      <c r="T2" s="22"/>
      <c r="U2" s="8"/>
      <c r="V2" s="23"/>
    </row>
    <row r="3" spans="1:22" ht="15">
      <c r="A3" s="92"/>
      <c r="B3" s="93"/>
      <c r="C3" s="93"/>
      <c r="D3" s="93"/>
      <c r="E3" s="93"/>
      <c r="F3" s="93"/>
      <c r="G3" s="93"/>
      <c r="H3" s="93"/>
      <c r="I3" s="93"/>
      <c r="J3" s="93"/>
      <c r="K3" s="93"/>
      <c r="L3" s="94"/>
      <c r="M3" s="2"/>
      <c r="O3" s="26"/>
      <c r="P3" s="37"/>
      <c r="Q3" s="39"/>
      <c r="S3" s="23"/>
      <c r="T3" s="22"/>
      <c r="V3" s="22"/>
    </row>
    <row r="4" spans="1:22" ht="15">
      <c r="A4" s="92"/>
      <c r="B4" s="93"/>
      <c r="C4" s="93"/>
      <c r="D4" s="93"/>
      <c r="E4" s="93"/>
      <c r="F4" s="93"/>
      <c r="G4" s="93"/>
      <c r="H4" s="93"/>
      <c r="I4" s="93"/>
      <c r="J4" s="93"/>
      <c r="K4" s="93"/>
      <c r="L4" s="94"/>
      <c r="M4" s="2"/>
      <c r="O4" s="26"/>
      <c r="P4" s="39"/>
      <c r="Q4" s="23"/>
      <c r="R4" s="8"/>
      <c r="S4" s="22"/>
      <c r="T4" s="22"/>
      <c r="V4" s="22"/>
    </row>
    <row r="5" spans="1:22" ht="15">
      <c r="A5" s="92"/>
      <c r="B5" s="93"/>
      <c r="C5" s="93"/>
      <c r="D5" s="93"/>
      <c r="E5" s="93"/>
      <c r="F5" s="93"/>
      <c r="G5" s="93"/>
      <c r="H5" s="93"/>
      <c r="I5" s="93"/>
      <c r="J5" s="93"/>
      <c r="K5" s="93"/>
      <c r="L5" s="94"/>
      <c r="M5" s="2"/>
      <c r="O5" s="23"/>
      <c r="Q5" s="39"/>
      <c r="T5" s="22"/>
      <c r="V5" s="22"/>
    </row>
    <row r="6" spans="1:23" ht="13.5">
      <c r="A6" s="95"/>
      <c r="B6" s="96"/>
      <c r="C6" s="96"/>
      <c r="D6" s="96"/>
      <c r="E6" s="96"/>
      <c r="F6" s="96"/>
      <c r="G6" s="96"/>
      <c r="H6" s="96"/>
      <c r="I6" s="96"/>
      <c r="J6" s="96"/>
      <c r="K6" s="96"/>
      <c r="L6" s="97"/>
      <c r="M6" s="1"/>
      <c r="N6" s="8"/>
      <c r="O6" s="22"/>
      <c r="Q6" s="25"/>
      <c r="R6" s="8"/>
      <c r="T6" s="22"/>
      <c r="V6" s="22"/>
      <c r="W6" s="21"/>
    </row>
    <row r="7" spans="1:22" ht="13.5">
      <c r="A7" s="99" t="s">
        <v>42</v>
      </c>
      <c r="B7" s="100"/>
      <c r="C7" s="100"/>
      <c r="D7" s="100"/>
      <c r="E7" s="100"/>
      <c r="F7" s="100"/>
      <c r="G7" s="100"/>
      <c r="H7" s="100"/>
      <c r="I7" s="100"/>
      <c r="J7" s="100"/>
      <c r="K7" s="100"/>
      <c r="L7" s="101"/>
      <c r="M7" s="4"/>
      <c r="O7" s="26"/>
      <c r="T7" s="22"/>
      <c r="V7" s="22"/>
    </row>
    <row r="8" spans="1:23" s="5" customFormat="1" ht="13.5">
      <c r="A8" s="102" t="s">
        <v>0</v>
      </c>
      <c r="B8" s="105"/>
      <c r="C8" s="105"/>
      <c r="D8" s="105"/>
      <c r="E8" s="106"/>
      <c r="F8" s="102" t="s">
        <v>17</v>
      </c>
      <c r="G8" s="103"/>
      <c r="H8" s="103"/>
      <c r="I8" s="103"/>
      <c r="J8" s="103"/>
      <c r="K8" s="103"/>
      <c r="L8" s="104"/>
      <c r="O8" s="22"/>
      <c r="Q8" s="34"/>
      <c r="R8" s="34"/>
      <c r="T8" s="22"/>
      <c r="V8" s="22"/>
      <c r="W8"/>
    </row>
    <row r="9" spans="1:25" ht="13.5">
      <c r="A9" s="98" t="s">
        <v>26</v>
      </c>
      <c r="B9" s="98"/>
      <c r="C9" s="98"/>
      <c r="D9" s="98"/>
      <c r="E9" s="98"/>
      <c r="F9" s="120">
        <v>70320.27</v>
      </c>
      <c r="G9" s="121"/>
      <c r="H9" s="121"/>
      <c r="I9" s="121"/>
      <c r="J9" s="121"/>
      <c r="K9" s="121"/>
      <c r="L9" s="122"/>
      <c r="M9" s="3"/>
      <c r="N9" s="34"/>
      <c r="O9" s="27"/>
      <c r="P9" s="45"/>
      <c r="Q9" s="34"/>
      <c r="R9" s="34"/>
      <c r="S9" s="39"/>
      <c r="T9" s="22"/>
      <c r="U9" s="5"/>
      <c r="V9" s="27"/>
      <c r="W9" s="5"/>
      <c r="Y9" s="5"/>
    </row>
    <row r="10" spans="1:25" ht="18">
      <c r="A10" s="115" t="s">
        <v>48</v>
      </c>
      <c r="B10" s="116"/>
      <c r="C10" s="116"/>
      <c r="D10" s="116"/>
      <c r="E10" s="116"/>
      <c r="F10" s="143"/>
      <c r="G10" s="143"/>
      <c r="H10" s="143"/>
      <c r="I10" s="143"/>
      <c r="J10" s="143"/>
      <c r="K10" s="143"/>
      <c r="L10" s="144"/>
      <c r="M10" s="3"/>
      <c r="N10" s="34"/>
      <c r="O10" s="23"/>
      <c r="P10" s="45"/>
      <c r="Q10" s="5"/>
      <c r="R10" s="34"/>
      <c r="S10" s="45"/>
      <c r="T10" s="26"/>
      <c r="V10" s="40"/>
      <c r="Y10" s="5"/>
    </row>
    <row r="11" spans="1:25" ht="15.75">
      <c r="A11" s="77" t="s">
        <v>49</v>
      </c>
      <c r="B11" s="77"/>
      <c r="C11" s="77"/>
      <c r="D11" s="77"/>
      <c r="E11" s="77"/>
      <c r="F11" s="123"/>
      <c r="G11" s="105"/>
      <c r="H11" s="105"/>
      <c r="I11" s="105"/>
      <c r="J11" s="105"/>
      <c r="K11" s="105"/>
      <c r="L11" s="106"/>
      <c r="M11" s="3"/>
      <c r="N11" s="34"/>
      <c r="P11" s="45"/>
      <c r="Q11" s="5"/>
      <c r="R11" s="34"/>
      <c r="S11" s="39"/>
      <c r="V11" s="27"/>
      <c r="Y11" s="5"/>
    </row>
    <row r="12" spans="1:25" s="14" customFormat="1" ht="13.5">
      <c r="A12" s="85" t="s">
        <v>19</v>
      </c>
      <c r="B12" s="107"/>
      <c r="C12" s="107"/>
      <c r="D12" s="107"/>
      <c r="E12" s="108"/>
      <c r="F12" s="53"/>
      <c r="G12" s="53"/>
      <c r="H12" s="53"/>
      <c r="I12" s="53"/>
      <c r="J12" s="53"/>
      <c r="K12" s="53"/>
      <c r="L12" s="54">
        <v>802065</v>
      </c>
      <c r="M12" s="3"/>
      <c r="N12" s="34"/>
      <c r="O12"/>
      <c r="P12" s="45"/>
      <c r="Q12" s="34"/>
      <c r="R12" s="35"/>
      <c r="T12"/>
      <c r="V12" s="27"/>
      <c r="W12"/>
      <c r="Y12" s="5"/>
    </row>
    <row r="13" spans="1:25" s="17" customFormat="1" ht="13.5">
      <c r="A13" s="85" t="s">
        <v>28</v>
      </c>
      <c r="B13" s="86"/>
      <c r="C13" s="86"/>
      <c r="D13" s="86"/>
      <c r="E13" s="87"/>
      <c r="F13" s="55"/>
      <c r="G13" s="56"/>
      <c r="H13" s="56"/>
      <c r="I13" s="56"/>
      <c r="J13" s="56"/>
      <c r="K13" s="56"/>
      <c r="L13" s="57">
        <v>34950</v>
      </c>
      <c r="M13" s="3"/>
      <c r="N13" s="36"/>
      <c r="O13" s="16"/>
      <c r="P13" s="45"/>
      <c r="Q13" s="34"/>
      <c r="R13" s="5"/>
      <c r="T13" s="14"/>
      <c r="V13" s="27"/>
      <c r="W13" s="16"/>
      <c r="Y13" s="5"/>
    </row>
    <row r="14" spans="1:25" s="17" customFormat="1" ht="15.75">
      <c r="A14" s="79" t="s">
        <v>50</v>
      </c>
      <c r="B14" s="124"/>
      <c r="C14" s="124"/>
      <c r="D14" s="124"/>
      <c r="E14" s="125"/>
      <c r="F14" s="123"/>
      <c r="G14" s="105"/>
      <c r="H14" s="105"/>
      <c r="I14" s="105"/>
      <c r="J14" s="105"/>
      <c r="K14" s="105"/>
      <c r="L14" s="106"/>
      <c r="M14" s="3"/>
      <c r="N14" s="36"/>
      <c r="P14" s="45"/>
      <c r="Q14" s="24"/>
      <c r="R14" s="35"/>
      <c r="T14" s="14"/>
      <c r="V14" s="27"/>
      <c r="Y14" s="5"/>
    </row>
    <row r="15" spans="1:25" ht="13.5">
      <c r="A15" s="85" t="s">
        <v>29</v>
      </c>
      <c r="B15" s="86"/>
      <c r="C15" s="86"/>
      <c r="D15" s="86"/>
      <c r="E15" s="87"/>
      <c r="F15" s="58"/>
      <c r="G15" s="58"/>
      <c r="H15" s="58"/>
      <c r="I15" s="58"/>
      <c r="J15" s="58"/>
      <c r="K15" s="58"/>
      <c r="L15" s="59">
        <v>83999.32</v>
      </c>
      <c r="M15" s="3"/>
      <c r="N15" s="13"/>
      <c r="O15" s="6"/>
      <c r="P15" s="45"/>
      <c r="Q15" s="34"/>
      <c r="R15" s="5"/>
      <c r="T15" s="16"/>
      <c r="V15" s="27"/>
      <c r="W15" s="6"/>
      <c r="Y15" s="5"/>
    </row>
    <row r="16" spans="1:26" s="7" customFormat="1" ht="15.75">
      <c r="A16" s="79" t="s">
        <v>51</v>
      </c>
      <c r="B16" s="124"/>
      <c r="C16" s="124"/>
      <c r="D16" s="124"/>
      <c r="E16" s="125"/>
      <c r="F16" s="123"/>
      <c r="G16" s="118"/>
      <c r="H16" s="118"/>
      <c r="I16" s="118"/>
      <c r="J16" s="118"/>
      <c r="K16" s="118"/>
      <c r="L16" s="119"/>
      <c r="M16" s="3"/>
      <c r="N16" s="8"/>
      <c r="O16"/>
      <c r="P16" s="45"/>
      <c r="Q16" s="35"/>
      <c r="R16"/>
      <c r="S16"/>
      <c r="T16" s="6"/>
      <c r="V16" s="27"/>
      <c r="W16"/>
      <c r="Y16" s="5"/>
      <c r="Z16" s="21"/>
    </row>
    <row r="17" spans="1:26" s="18" customFormat="1" ht="13.5">
      <c r="A17" s="85" t="s">
        <v>30</v>
      </c>
      <c r="B17" s="86"/>
      <c r="C17" s="86"/>
      <c r="D17" s="86"/>
      <c r="E17" s="87"/>
      <c r="F17" s="58"/>
      <c r="G17" s="60"/>
      <c r="H17" s="60"/>
      <c r="I17" s="60"/>
      <c r="J17" s="60"/>
      <c r="K17" s="60"/>
      <c r="L17" s="61">
        <v>67000</v>
      </c>
      <c r="M17" s="3"/>
      <c r="O17" s="7"/>
      <c r="P17" s="45"/>
      <c r="R17" s="7"/>
      <c r="T17"/>
      <c r="V17" s="27"/>
      <c r="W17" s="7"/>
      <c r="Y17" s="5"/>
      <c r="Z17"/>
    </row>
    <row r="18" spans="1:26" ht="13.5">
      <c r="A18" s="85" t="s">
        <v>22</v>
      </c>
      <c r="B18" s="86"/>
      <c r="C18" s="86"/>
      <c r="D18" s="86"/>
      <c r="E18" s="87"/>
      <c r="F18" s="58"/>
      <c r="G18" s="58"/>
      <c r="H18" s="58"/>
      <c r="I18" s="58"/>
      <c r="J18" s="58"/>
      <c r="K18" s="58"/>
      <c r="L18" s="59">
        <v>20000</v>
      </c>
      <c r="M18" s="3"/>
      <c r="P18" s="45"/>
      <c r="V18" s="27"/>
      <c r="Y18" s="5"/>
      <c r="Z18" s="18"/>
    </row>
    <row r="19" spans="1:25" ht="13.5">
      <c r="A19" s="85" t="s">
        <v>44</v>
      </c>
      <c r="B19" s="86"/>
      <c r="C19" s="86"/>
      <c r="D19" s="86"/>
      <c r="E19" s="87"/>
      <c r="F19" s="58"/>
      <c r="G19" s="58"/>
      <c r="H19" s="58"/>
      <c r="I19" s="58"/>
      <c r="J19" s="58"/>
      <c r="K19" s="58"/>
      <c r="L19" s="59">
        <v>4560</v>
      </c>
      <c r="M19" s="3"/>
      <c r="P19" s="45"/>
      <c r="V19" s="27"/>
      <c r="Y19" s="5"/>
    </row>
    <row r="20" spans="1:25" ht="13.5">
      <c r="A20" s="85" t="s">
        <v>45</v>
      </c>
      <c r="B20" s="86"/>
      <c r="C20" s="86"/>
      <c r="D20" s="86"/>
      <c r="E20" s="87"/>
      <c r="F20" s="58"/>
      <c r="G20" s="58"/>
      <c r="H20" s="58"/>
      <c r="I20" s="58"/>
      <c r="J20" s="58"/>
      <c r="K20" s="58"/>
      <c r="L20" s="59">
        <v>180000</v>
      </c>
      <c r="M20" s="3"/>
      <c r="P20" s="45"/>
      <c r="T20" s="7"/>
      <c r="V20" s="27"/>
      <c r="Y20" s="5"/>
    </row>
    <row r="21" spans="1:25" ht="13.5">
      <c r="A21" s="85" t="s">
        <v>55</v>
      </c>
      <c r="B21" s="118"/>
      <c r="C21" s="118"/>
      <c r="D21" s="118"/>
      <c r="E21" s="119"/>
      <c r="F21" s="58"/>
      <c r="G21" s="58"/>
      <c r="H21" s="58"/>
      <c r="I21" s="58"/>
      <c r="J21" s="58"/>
      <c r="K21" s="58"/>
      <c r="L21" s="59">
        <v>360000</v>
      </c>
      <c r="M21" s="3"/>
      <c r="P21" s="45"/>
      <c r="S21" s="10"/>
      <c r="T21" s="13"/>
      <c r="U21" s="13"/>
      <c r="V21" s="27"/>
      <c r="W21" s="13"/>
      <c r="Y21" s="5"/>
    </row>
    <row r="22" spans="1:25" ht="13.5">
      <c r="A22" s="98" t="s">
        <v>13</v>
      </c>
      <c r="B22" s="98"/>
      <c r="C22" s="98"/>
      <c r="D22" s="98"/>
      <c r="E22" s="98"/>
      <c r="F22" s="53"/>
      <c r="G22" s="53"/>
      <c r="H22" s="53"/>
      <c r="I22" s="53"/>
      <c r="J22" s="53"/>
      <c r="K22" s="62"/>
      <c r="L22" s="54">
        <v>7950</v>
      </c>
      <c r="M22" s="3"/>
      <c r="N22" s="8"/>
      <c r="P22" s="8"/>
      <c r="S22" s="10"/>
      <c r="T22" s="13"/>
      <c r="U22" s="13"/>
      <c r="V22" s="27"/>
      <c r="W22" s="13"/>
      <c r="Y22" s="8"/>
    </row>
    <row r="23" spans="1:23" ht="15.75">
      <c r="A23" s="79" t="s">
        <v>52</v>
      </c>
      <c r="B23" s="124"/>
      <c r="C23" s="124"/>
      <c r="D23" s="124"/>
      <c r="E23" s="125"/>
      <c r="F23" s="112">
        <f>SUM(F9:L22)</f>
        <v>1630844.59</v>
      </c>
      <c r="G23" s="113"/>
      <c r="H23" s="113"/>
      <c r="I23" s="113"/>
      <c r="J23" s="113"/>
      <c r="K23" s="113"/>
      <c r="L23" s="114"/>
      <c r="M23" s="3"/>
      <c r="P23" s="8"/>
      <c r="S23" s="10"/>
      <c r="T23" s="13"/>
      <c r="U23" s="13"/>
      <c r="V23" s="27"/>
      <c r="W23" s="13"/>
    </row>
    <row r="24" spans="1:23" s="21" customFormat="1" ht="15.75">
      <c r="A24" s="115" t="s">
        <v>24</v>
      </c>
      <c r="B24" s="116"/>
      <c r="C24" s="116"/>
      <c r="D24" s="116"/>
      <c r="E24" s="116"/>
      <c r="F24" s="116"/>
      <c r="G24" s="116"/>
      <c r="H24" s="116"/>
      <c r="I24" s="116"/>
      <c r="J24" s="116"/>
      <c r="K24" s="116"/>
      <c r="L24" s="117"/>
      <c r="M24" s="3"/>
      <c r="O24" s="8"/>
      <c r="P24" s="39"/>
      <c r="S24" s="10"/>
      <c r="T24" s="13"/>
      <c r="U24" s="13"/>
      <c r="V24" s="27"/>
      <c r="W24" s="13"/>
    </row>
    <row r="25" spans="1:23" ht="15.75">
      <c r="A25" s="77" t="s">
        <v>56</v>
      </c>
      <c r="B25" s="147"/>
      <c r="C25" s="147"/>
      <c r="D25" s="147"/>
      <c r="E25" s="147"/>
      <c r="F25" s="123"/>
      <c r="G25" s="118"/>
      <c r="H25" s="118"/>
      <c r="I25" s="118"/>
      <c r="J25" s="118"/>
      <c r="K25" s="118"/>
      <c r="L25" s="119"/>
      <c r="M25" s="3"/>
      <c r="P25" s="8"/>
      <c r="S25" s="13"/>
      <c r="T25" s="13"/>
      <c r="U25" s="8"/>
      <c r="V25" s="27"/>
      <c r="W25" s="13"/>
    </row>
    <row r="26" spans="1:26" s="20" customFormat="1" ht="15">
      <c r="A26" s="74" t="s">
        <v>57</v>
      </c>
      <c r="B26" s="118"/>
      <c r="C26" s="118"/>
      <c r="D26" s="118"/>
      <c r="E26" s="119"/>
      <c r="F26" s="50"/>
      <c r="G26" s="73">
        <v>360000</v>
      </c>
      <c r="H26" s="51"/>
      <c r="I26" s="51"/>
      <c r="J26" s="51"/>
      <c r="K26" s="51"/>
      <c r="L26" s="52"/>
      <c r="M26" s="11"/>
      <c r="P26" s="8"/>
      <c r="R26" s="13"/>
      <c r="S26" s="10"/>
      <c r="T26"/>
      <c r="V26" s="27"/>
      <c r="W26"/>
      <c r="Z26"/>
    </row>
    <row r="27" spans="1:26" s="20" customFormat="1" ht="13.5">
      <c r="A27" s="85" t="s">
        <v>32</v>
      </c>
      <c r="B27" s="86"/>
      <c r="C27" s="86"/>
      <c r="D27" s="86"/>
      <c r="E27" s="87"/>
      <c r="F27" s="63"/>
      <c r="G27" s="49">
        <v>83000</v>
      </c>
      <c r="H27" s="41"/>
      <c r="I27" s="41"/>
      <c r="J27" s="41"/>
      <c r="K27" s="41"/>
      <c r="L27" s="42"/>
      <c r="M27" s="11"/>
      <c r="N27" s="13"/>
      <c r="P27" s="13"/>
      <c r="R27" s="13"/>
      <c r="S27" s="10"/>
      <c r="T27"/>
      <c r="V27" s="27"/>
      <c r="Z27"/>
    </row>
    <row r="28" spans="1:22" s="18" customFormat="1" ht="13.5">
      <c r="A28" s="85" t="s">
        <v>36</v>
      </c>
      <c r="B28" s="86"/>
      <c r="C28" s="86"/>
      <c r="D28" s="86"/>
      <c r="E28" s="87"/>
      <c r="F28" s="63"/>
      <c r="G28" s="49">
        <v>2000</v>
      </c>
      <c r="H28" s="43"/>
      <c r="I28" s="43"/>
      <c r="J28" s="43"/>
      <c r="K28" s="43"/>
      <c r="L28" s="44"/>
      <c r="M28" s="9"/>
      <c r="N28" s="13"/>
      <c r="O28" s="19"/>
      <c r="P28" s="13"/>
      <c r="R28" s="13"/>
      <c r="T28" s="10"/>
      <c r="V28" s="22"/>
    </row>
    <row r="29" spans="1:26" s="12" customFormat="1" ht="15.75">
      <c r="A29" s="77" t="s">
        <v>47</v>
      </c>
      <c r="B29" s="77"/>
      <c r="C29" s="77"/>
      <c r="D29" s="77"/>
      <c r="E29" s="77"/>
      <c r="F29" s="82"/>
      <c r="G29" s="145"/>
      <c r="H29" s="145"/>
      <c r="I29" s="145"/>
      <c r="J29" s="145"/>
      <c r="K29" s="145"/>
      <c r="L29" s="146"/>
      <c r="M29" s="9"/>
      <c r="N29" s="13"/>
      <c r="O29" s="18"/>
      <c r="P29" s="13"/>
      <c r="R29" s="13"/>
      <c r="S29"/>
      <c r="T29"/>
      <c r="V29" s="19"/>
      <c r="W29" s="18"/>
      <c r="Z29" s="18"/>
    </row>
    <row r="30" spans="1:26" s="21" customFormat="1" ht="13.5">
      <c r="A30" s="109" t="s">
        <v>31</v>
      </c>
      <c r="B30" s="110"/>
      <c r="C30" s="110"/>
      <c r="D30" s="110"/>
      <c r="E30" s="111"/>
      <c r="F30" s="64"/>
      <c r="G30" s="65">
        <v>39200</v>
      </c>
      <c r="H30" s="30"/>
      <c r="I30" s="30"/>
      <c r="J30" s="30"/>
      <c r="K30" s="30"/>
      <c r="L30" s="30"/>
      <c r="M30" s="9"/>
      <c r="N30" s="36"/>
      <c r="P30" s="13"/>
      <c r="Q30" s="8"/>
      <c r="R30" s="8"/>
      <c r="Z30" s="18"/>
    </row>
    <row r="31" spans="1:26" ht="18">
      <c r="A31" s="79" t="s">
        <v>43</v>
      </c>
      <c r="B31" s="80"/>
      <c r="C31" s="80"/>
      <c r="D31" s="80"/>
      <c r="E31" s="81"/>
      <c r="F31" s="82"/>
      <c r="G31" s="83"/>
      <c r="H31" s="83"/>
      <c r="I31" s="83"/>
      <c r="J31" s="83"/>
      <c r="K31" s="83"/>
      <c r="L31" s="84"/>
      <c r="M31" s="3"/>
      <c r="N31" s="13"/>
      <c r="P31" s="13"/>
      <c r="T31" s="18"/>
      <c r="Z31" s="21"/>
    </row>
    <row r="32" spans="1:16" s="21" customFormat="1" ht="13.5">
      <c r="A32" s="85" t="s">
        <v>33</v>
      </c>
      <c r="B32" s="86"/>
      <c r="C32" s="86"/>
      <c r="D32" s="86"/>
      <c r="E32" s="87"/>
      <c r="F32" s="64"/>
      <c r="G32" s="65">
        <v>13500</v>
      </c>
      <c r="H32" s="30"/>
      <c r="I32" s="30"/>
      <c r="J32" s="30"/>
      <c r="K32" s="30"/>
      <c r="L32" s="30"/>
      <c r="M32" s="15"/>
      <c r="N32" s="13"/>
      <c r="P32" s="13"/>
    </row>
    <row r="33" spans="1:16" s="21" customFormat="1" ht="13.5">
      <c r="A33" s="85" t="s">
        <v>25</v>
      </c>
      <c r="B33" s="86"/>
      <c r="C33" s="86"/>
      <c r="D33" s="86"/>
      <c r="E33" s="87"/>
      <c r="F33" s="64"/>
      <c r="G33" s="65">
        <v>4000</v>
      </c>
      <c r="H33" s="30"/>
      <c r="I33" s="30"/>
      <c r="J33" s="30"/>
      <c r="K33" s="30"/>
      <c r="L33" s="30"/>
      <c r="M33" s="15"/>
      <c r="N33" s="13"/>
      <c r="P33" s="13"/>
    </row>
    <row r="34" spans="1:26" ht="15" customHeight="1">
      <c r="A34" s="79" t="s">
        <v>46</v>
      </c>
      <c r="B34" s="80"/>
      <c r="C34" s="80"/>
      <c r="D34" s="80"/>
      <c r="E34" s="80"/>
      <c r="F34" s="80"/>
      <c r="G34" s="80"/>
      <c r="H34" s="80"/>
      <c r="I34" s="80"/>
      <c r="J34" s="80"/>
      <c r="K34" s="80"/>
      <c r="L34" s="81"/>
      <c r="M34" s="15"/>
      <c r="N34" s="13"/>
      <c r="P34" s="13"/>
      <c r="T34" s="18"/>
      <c r="Z34" s="21"/>
    </row>
    <row r="35" spans="1:16" ht="13.5">
      <c r="A35" s="123" t="s">
        <v>53</v>
      </c>
      <c r="B35" s="118"/>
      <c r="C35" s="118"/>
      <c r="D35" s="118"/>
      <c r="E35" s="119"/>
      <c r="F35" s="30"/>
      <c r="G35" s="31">
        <v>180000</v>
      </c>
      <c r="H35" s="30"/>
      <c r="I35" s="30"/>
      <c r="J35" s="30"/>
      <c r="K35" s="30"/>
      <c r="L35" s="30"/>
      <c r="N35" s="13"/>
      <c r="P35" s="13"/>
    </row>
    <row r="36" spans="1:16" ht="15.75">
      <c r="A36" s="77" t="s">
        <v>1</v>
      </c>
      <c r="B36" s="77"/>
      <c r="C36" s="77"/>
      <c r="D36" s="77"/>
      <c r="E36" s="77"/>
      <c r="F36" s="139"/>
      <c r="G36" s="139"/>
      <c r="H36" s="139"/>
      <c r="I36" s="139"/>
      <c r="J36" s="139"/>
      <c r="K36" s="139"/>
      <c r="L36" s="139"/>
      <c r="N36" s="13"/>
      <c r="P36" s="13"/>
    </row>
    <row r="37" spans="1:16" ht="15">
      <c r="A37" s="78" t="s">
        <v>2</v>
      </c>
      <c r="B37" s="78"/>
      <c r="C37" s="78"/>
      <c r="D37" s="78"/>
      <c r="E37" s="78"/>
      <c r="F37" s="66"/>
      <c r="G37" s="67">
        <v>520000</v>
      </c>
      <c r="H37" s="28"/>
      <c r="I37" s="28"/>
      <c r="J37" s="28"/>
      <c r="K37" s="28"/>
      <c r="L37" s="28"/>
      <c r="N37" s="13"/>
      <c r="P37" s="13"/>
    </row>
    <row r="38" spans="1:16" ht="15">
      <c r="A38" s="78" t="s">
        <v>11</v>
      </c>
      <c r="B38" s="78"/>
      <c r="C38" s="78"/>
      <c r="D38" s="78"/>
      <c r="E38" s="78"/>
      <c r="F38" s="66"/>
      <c r="G38" s="67">
        <v>13000</v>
      </c>
      <c r="H38" s="28"/>
      <c r="I38" s="28"/>
      <c r="J38" s="28"/>
      <c r="K38" s="28"/>
      <c r="L38" s="28"/>
      <c r="N38" s="8"/>
      <c r="P38" s="36"/>
    </row>
    <row r="39" spans="1:16" ht="15">
      <c r="A39" s="78" t="s">
        <v>3</v>
      </c>
      <c r="B39" s="78"/>
      <c r="C39" s="78"/>
      <c r="D39" s="78"/>
      <c r="E39" s="78"/>
      <c r="F39" s="66"/>
      <c r="G39" s="67">
        <v>58500</v>
      </c>
      <c r="H39" s="28"/>
      <c r="I39" s="28"/>
      <c r="J39" s="28"/>
      <c r="K39" s="28"/>
      <c r="L39" s="28"/>
      <c r="P39" s="36"/>
    </row>
    <row r="40" spans="1:16" ht="15">
      <c r="A40" s="78" t="s">
        <v>20</v>
      </c>
      <c r="B40" s="78"/>
      <c r="C40" s="78"/>
      <c r="D40" s="78"/>
      <c r="E40" s="78"/>
      <c r="F40" s="66"/>
      <c r="G40" s="67">
        <v>71500</v>
      </c>
      <c r="H40" s="28"/>
      <c r="I40" s="28"/>
      <c r="J40" s="28"/>
      <c r="K40" s="28"/>
      <c r="L40" s="28"/>
      <c r="O40" s="8"/>
      <c r="P40" s="48"/>
    </row>
    <row r="41" spans="1:16" ht="15">
      <c r="A41" s="78" t="s">
        <v>6</v>
      </c>
      <c r="B41" s="78"/>
      <c r="C41" s="78"/>
      <c r="D41" s="78"/>
      <c r="E41" s="78"/>
      <c r="F41" s="66"/>
      <c r="G41" s="67">
        <v>40000</v>
      </c>
      <c r="H41" s="28"/>
      <c r="I41" s="28"/>
      <c r="J41" s="28"/>
      <c r="K41" s="28"/>
      <c r="L41" s="28"/>
      <c r="P41" s="48"/>
    </row>
    <row r="42" spans="1:16" ht="15">
      <c r="A42" s="78" t="s">
        <v>4</v>
      </c>
      <c r="B42" s="78"/>
      <c r="C42" s="78"/>
      <c r="D42" s="78"/>
      <c r="E42" s="78"/>
      <c r="F42" s="66"/>
      <c r="G42" s="68">
        <v>45000</v>
      </c>
      <c r="H42" s="28"/>
      <c r="I42" s="28"/>
      <c r="J42" s="28"/>
      <c r="K42" s="28"/>
      <c r="L42" s="28"/>
      <c r="P42" s="8"/>
    </row>
    <row r="43" spans="1:12" ht="15" customHeight="1">
      <c r="A43" s="78" t="s">
        <v>5</v>
      </c>
      <c r="B43" s="78"/>
      <c r="C43" s="78"/>
      <c r="D43" s="78"/>
      <c r="E43" s="78"/>
      <c r="F43" s="66"/>
      <c r="G43" s="68">
        <v>14000</v>
      </c>
      <c r="H43" s="28"/>
      <c r="I43" s="28"/>
      <c r="J43" s="28"/>
      <c r="K43" s="28"/>
      <c r="L43" s="28"/>
    </row>
    <row r="44" spans="1:16" ht="15">
      <c r="A44" s="78" t="s">
        <v>7</v>
      </c>
      <c r="B44" s="78"/>
      <c r="C44" s="78"/>
      <c r="D44" s="78"/>
      <c r="E44" s="78"/>
      <c r="F44" s="66"/>
      <c r="G44" s="68">
        <v>19500</v>
      </c>
      <c r="H44" s="28"/>
      <c r="I44" s="28"/>
      <c r="J44" s="28"/>
      <c r="K44" s="28"/>
      <c r="L44" s="28"/>
      <c r="P44" s="8"/>
    </row>
    <row r="45" spans="1:14" ht="15">
      <c r="A45" s="88" t="s">
        <v>8</v>
      </c>
      <c r="B45" s="88"/>
      <c r="C45" s="88"/>
      <c r="D45" s="88"/>
      <c r="E45" s="88"/>
      <c r="F45" s="69"/>
      <c r="G45" s="70">
        <v>5100</v>
      </c>
      <c r="H45" s="32"/>
      <c r="I45" s="32"/>
      <c r="J45" s="32"/>
      <c r="K45" s="32"/>
      <c r="L45" s="32"/>
      <c r="N45" s="8"/>
    </row>
    <row r="46" spans="1:12" ht="15">
      <c r="A46" s="74" t="s">
        <v>16</v>
      </c>
      <c r="B46" s="75"/>
      <c r="C46" s="75"/>
      <c r="D46" s="75"/>
      <c r="E46" s="76"/>
      <c r="F46" s="66"/>
      <c r="G46" s="68">
        <v>5000</v>
      </c>
      <c r="H46" s="28"/>
      <c r="I46" s="28"/>
      <c r="J46" s="28"/>
      <c r="K46" s="28"/>
      <c r="L46" s="28"/>
    </row>
    <row r="47" spans="1:12" ht="15">
      <c r="A47" s="138" t="s">
        <v>10</v>
      </c>
      <c r="B47" s="138"/>
      <c r="C47" s="138"/>
      <c r="D47" s="138"/>
      <c r="E47" s="138"/>
      <c r="F47" s="71"/>
      <c r="G47" s="72">
        <v>5000</v>
      </c>
      <c r="H47" s="33"/>
      <c r="I47" s="33"/>
      <c r="J47" s="33"/>
      <c r="K47" s="33"/>
      <c r="L47" s="33"/>
    </row>
    <row r="48" spans="1:12" ht="15">
      <c r="A48" s="74" t="s">
        <v>14</v>
      </c>
      <c r="B48" s="75"/>
      <c r="C48" s="75"/>
      <c r="D48" s="75"/>
      <c r="E48" s="76"/>
      <c r="F48" s="71"/>
      <c r="G48" s="72">
        <v>5030</v>
      </c>
      <c r="H48" s="33"/>
      <c r="I48" s="33"/>
      <c r="J48" s="33"/>
      <c r="K48" s="33"/>
      <c r="L48" s="33"/>
    </row>
    <row r="49" spans="1:15" ht="15">
      <c r="A49" s="74" t="s">
        <v>23</v>
      </c>
      <c r="B49" s="75"/>
      <c r="C49" s="75"/>
      <c r="D49" s="75"/>
      <c r="E49" s="76"/>
      <c r="F49" s="71"/>
      <c r="G49" s="72">
        <v>64000</v>
      </c>
      <c r="H49" s="33"/>
      <c r="I49" s="33"/>
      <c r="J49" s="33"/>
      <c r="K49" s="33"/>
      <c r="L49" s="33"/>
      <c r="N49" s="8"/>
      <c r="O49" s="8"/>
    </row>
    <row r="50" spans="1:15" ht="15">
      <c r="A50" s="74" t="s">
        <v>34</v>
      </c>
      <c r="B50" s="75"/>
      <c r="C50" s="75"/>
      <c r="D50" s="75"/>
      <c r="E50" s="76"/>
      <c r="F50" s="71"/>
      <c r="G50" s="72">
        <v>1400</v>
      </c>
      <c r="H50" s="33"/>
      <c r="I50" s="33"/>
      <c r="J50" s="33"/>
      <c r="K50" s="33"/>
      <c r="L50" s="33"/>
      <c r="N50" s="5"/>
      <c r="O50" s="5"/>
    </row>
    <row r="51" spans="1:15" ht="15">
      <c r="A51" s="74" t="s">
        <v>21</v>
      </c>
      <c r="B51" s="136"/>
      <c r="C51" s="136"/>
      <c r="D51" s="136"/>
      <c r="E51" s="137"/>
      <c r="F51" s="71"/>
      <c r="G51" s="72">
        <v>2030</v>
      </c>
      <c r="H51" s="33"/>
      <c r="I51" s="33"/>
      <c r="J51" s="33"/>
      <c r="K51" s="33"/>
      <c r="L51" s="33"/>
      <c r="O51" s="45"/>
    </row>
    <row r="52" spans="1:15" ht="15">
      <c r="A52" s="74" t="s">
        <v>35</v>
      </c>
      <c r="B52" s="136"/>
      <c r="C52" s="136"/>
      <c r="D52" s="136"/>
      <c r="E52" s="137"/>
      <c r="F52" s="71"/>
      <c r="G52" s="72">
        <v>10500</v>
      </c>
      <c r="H52" s="33"/>
      <c r="I52" s="33"/>
      <c r="J52" s="33"/>
      <c r="K52" s="33"/>
      <c r="L52" s="33"/>
      <c r="O52" s="5"/>
    </row>
    <row r="53" spans="1:15" ht="15">
      <c r="A53" s="74" t="s">
        <v>37</v>
      </c>
      <c r="B53" s="136"/>
      <c r="C53" s="136"/>
      <c r="D53" s="136"/>
      <c r="E53" s="137"/>
      <c r="F53" s="71"/>
      <c r="G53" s="72">
        <v>9000</v>
      </c>
      <c r="H53" s="33"/>
      <c r="I53" s="33"/>
      <c r="J53" s="33"/>
      <c r="K53" s="33"/>
      <c r="L53" s="33"/>
      <c r="O53" s="5"/>
    </row>
    <row r="54" spans="1:15" ht="13.5" customHeight="1">
      <c r="A54" s="74" t="s">
        <v>38</v>
      </c>
      <c r="B54" s="136"/>
      <c r="C54" s="136"/>
      <c r="D54" s="136"/>
      <c r="E54" s="137"/>
      <c r="F54" s="71"/>
      <c r="G54" s="72">
        <v>1000</v>
      </c>
      <c r="H54" s="33"/>
      <c r="I54" s="33"/>
      <c r="J54" s="33"/>
      <c r="K54" s="33"/>
      <c r="L54" s="33"/>
      <c r="O54" s="5"/>
    </row>
    <row r="55" spans="1:15" ht="15">
      <c r="A55" s="74" t="s">
        <v>39</v>
      </c>
      <c r="B55" s="136"/>
      <c r="C55" s="136"/>
      <c r="D55" s="136"/>
      <c r="E55" s="137"/>
      <c r="F55" s="71"/>
      <c r="G55" s="72">
        <v>8000</v>
      </c>
      <c r="H55" s="33"/>
      <c r="I55" s="33"/>
      <c r="J55" s="33"/>
      <c r="K55" s="33"/>
      <c r="L55" s="33"/>
      <c r="O55" s="5"/>
    </row>
    <row r="56" spans="1:15" ht="15">
      <c r="A56" s="74" t="s">
        <v>40</v>
      </c>
      <c r="B56" s="136"/>
      <c r="C56" s="136"/>
      <c r="D56" s="136"/>
      <c r="E56" s="137"/>
      <c r="F56" s="71"/>
      <c r="G56" s="72">
        <v>10000</v>
      </c>
      <c r="H56" s="33"/>
      <c r="I56" s="33"/>
      <c r="J56" s="33"/>
      <c r="K56" s="33"/>
      <c r="L56" s="33"/>
      <c r="O56" s="5"/>
    </row>
    <row r="57" spans="1:15" ht="15">
      <c r="A57" s="74" t="s">
        <v>41</v>
      </c>
      <c r="B57" s="136"/>
      <c r="C57" s="136"/>
      <c r="D57" s="136"/>
      <c r="E57" s="137"/>
      <c r="F57" s="71"/>
      <c r="G57" s="72">
        <v>3000</v>
      </c>
      <c r="H57" s="33"/>
      <c r="I57" s="33"/>
      <c r="J57" s="33"/>
      <c r="K57" s="33"/>
      <c r="L57" s="33"/>
      <c r="O57" s="5"/>
    </row>
    <row r="58" spans="1:15" ht="13.5" customHeight="1">
      <c r="A58" s="74" t="s">
        <v>15</v>
      </c>
      <c r="B58" s="75"/>
      <c r="C58" s="75"/>
      <c r="D58" s="75"/>
      <c r="E58" s="76"/>
      <c r="F58" s="71"/>
      <c r="G58" s="72">
        <v>30000</v>
      </c>
      <c r="H58" s="33"/>
      <c r="I58" s="33"/>
      <c r="J58" s="33"/>
      <c r="K58" s="33"/>
      <c r="L58" s="33"/>
      <c r="O58" s="5"/>
    </row>
    <row r="59" spans="1:15" ht="13.5" customHeight="1">
      <c r="A59" s="74" t="s">
        <v>12</v>
      </c>
      <c r="B59" s="75"/>
      <c r="C59" s="75"/>
      <c r="D59" s="75"/>
      <c r="E59" s="76"/>
      <c r="F59" s="71"/>
      <c r="G59" s="72">
        <v>2500</v>
      </c>
      <c r="H59" s="33"/>
      <c r="I59" s="33"/>
      <c r="J59" s="33"/>
      <c r="K59" s="33"/>
      <c r="L59" s="33"/>
      <c r="O59" s="5"/>
    </row>
    <row r="60" spans="1:16" ht="15">
      <c r="A60" s="78" t="s">
        <v>9</v>
      </c>
      <c r="B60" s="78"/>
      <c r="C60" s="78"/>
      <c r="D60" s="78"/>
      <c r="E60" s="78"/>
      <c r="F60" s="66"/>
      <c r="G60" s="68">
        <v>1975</v>
      </c>
      <c r="H60" s="28"/>
      <c r="I60" s="28"/>
      <c r="J60" s="28"/>
      <c r="K60" s="29"/>
      <c r="L60" s="28"/>
      <c r="N60" s="8"/>
      <c r="O60" s="8"/>
      <c r="P60" s="8"/>
    </row>
    <row r="61" spans="1:15" ht="15.75">
      <c r="A61" s="77" t="s">
        <v>54</v>
      </c>
      <c r="B61" s="77"/>
      <c r="C61" s="77"/>
      <c r="D61" s="77"/>
      <c r="E61" s="77"/>
      <c r="F61" s="140">
        <f>SUM(G26:G60)</f>
        <v>1626735</v>
      </c>
      <c r="G61" s="141"/>
      <c r="H61" s="141"/>
      <c r="I61" s="141"/>
      <c r="J61" s="141"/>
      <c r="K61" s="141"/>
      <c r="L61" s="142"/>
      <c r="O61" s="5"/>
    </row>
    <row r="62" spans="1:15" ht="15.75">
      <c r="A62" s="77" t="s">
        <v>27</v>
      </c>
      <c r="B62" s="77"/>
      <c r="C62" s="77"/>
      <c r="D62" s="77"/>
      <c r="E62" s="77"/>
      <c r="F62" s="79">
        <f>1630844-1626735</f>
        <v>4109</v>
      </c>
      <c r="G62" s="124"/>
      <c r="H62" s="124"/>
      <c r="I62" s="124"/>
      <c r="J62" s="124"/>
      <c r="K62" s="124"/>
      <c r="L62" s="125"/>
      <c r="O62" s="5"/>
    </row>
    <row r="63" spans="1:15" ht="13.5">
      <c r="A63" s="127" t="s">
        <v>58</v>
      </c>
      <c r="B63" s="128"/>
      <c r="C63" s="128"/>
      <c r="D63" s="128"/>
      <c r="E63" s="128"/>
      <c r="F63" s="128"/>
      <c r="G63" s="128"/>
      <c r="H63" s="128"/>
      <c r="I63" s="128"/>
      <c r="J63" s="128"/>
      <c r="K63" s="128"/>
      <c r="L63" s="129"/>
      <c r="O63" s="8"/>
    </row>
    <row r="64" spans="1:12" ht="13.5">
      <c r="A64" s="130"/>
      <c r="B64" s="131"/>
      <c r="C64" s="131"/>
      <c r="D64" s="131"/>
      <c r="E64" s="131"/>
      <c r="F64" s="131"/>
      <c r="G64" s="131"/>
      <c r="H64" s="131"/>
      <c r="I64" s="131"/>
      <c r="J64" s="131"/>
      <c r="K64" s="131"/>
      <c r="L64" s="132"/>
    </row>
    <row r="65" spans="1:12" ht="13.5">
      <c r="A65" s="130"/>
      <c r="B65" s="131"/>
      <c r="C65" s="131"/>
      <c r="D65" s="131"/>
      <c r="E65" s="131"/>
      <c r="F65" s="131"/>
      <c r="G65" s="131"/>
      <c r="H65" s="131"/>
      <c r="I65" s="131"/>
      <c r="J65" s="131"/>
      <c r="K65" s="131"/>
      <c r="L65" s="132"/>
    </row>
    <row r="66" spans="1:12" ht="13.5">
      <c r="A66" s="130"/>
      <c r="B66" s="131"/>
      <c r="C66" s="131"/>
      <c r="D66" s="131"/>
      <c r="E66" s="131"/>
      <c r="F66" s="131"/>
      <c r="G66" s="131"/>
      <c r="H66" s="131"/>
      <c r="I66" s="131"/>
      <c r="J66" s="131"/>
      <c r="K66" s="131"/>
      <c r="L66" s="132"/>
    </row>
    <row r="67" spans="1:12" ht="13.5">
      <c r="A67" s="130"/>
      <c r="B67" s="131"/>
      <c r="C67" s="131"/>
      <c r="D67" s="131"/>
      <c r="E67" s="131"/>
      <c r="F67" s="131"/>
      <c r="G67" s="131"/>
      <c r="H67" s="131"/>
      <c r="I67" s="131"/>
      <c r="J67" s="131"/>
      <c r="K67" s="131"/>
      <c r="L67" s="132"/>
    </row>
    <row r="68" spans="1:12" ht="13.5">
      <c r="A68" s="130"/>
      <c r="B68" s="131"/>
      <c r="C68" s="131"/>
      <c r="D68" s="131"/>
      <c r="E68" s="131"/>
      <c r="F68" s="131"/>
      <c r="G68" s="131"/>
      <c r="H68" s="131"/>
      <c r="I68" s="131"/>
      <c r="J68" s="131"/>
      <c r="K68" s="131"/>
      <c r="L68" s="132"/>
    </row>
    <row r="69" spans="1:12" ht="13.5">
      <c r="A69" s="130"/>
      <c r="B69" s="131"/>
      <c r="C69" s="131"/>
      <c r="D69" s="131"/>
      <c r="E69" s="131"/>
      <c r="F69" s="131"/>
      <c r="G69" s="131"/>
      <c r="H69" s="131"/>
      <c r="I69" s="131"/>
      <c r="J69" s="131"/>
      <c r="K69" s="131"/>
      <c r="L69" s="132"/>
    </row>
    <row r="70" spans="1:12" ht="13.5">
      <c r="A70" s="130"/>
      <c r="B70" s="131"/>
      <c r="C70" s="131"/>
      <c r="D70" s="131"/>
      <c r="E70" s="131"/>
      <c r="F70" s="131"/>
      <c r="G70" s="131"/>
      <c r="H70" s="131"/>
      <c r="I70" s="131"/>
      <c r="J70" s="131"/>
      <c r="K70" s="131"/>
      <c r="L70" s="132"/>
    </row>
    <row r="71" spans="1:12" ht="13.5">
      <c r="A71" s="133"/>
      <c r="B71" s="134"/>
      <c r="C71" s="134"/>
      <c r="D71" s="134"/>
      <c r="E71" s="134"/>
      <c r="F71" s="134"/>
      <c r="G71" s="134"/>
      <c r="H71" s="134"/>
      <c r="I71" s="134"/>
      <c r="J71" s="134"/>
      <c r="K71" s="134"/>
      <c r="L71" s="135"/>
    </row>
    <row r="72" spans="1:12" ht="13.5">
      <c r="A72" s="126"/>
      <c r="B72" s="126"/>
      <c r="C72" s="126"/>
      <c r="D72" s="126"/>
      <c r="E72" s="126"/>
      <c r="F72" s="126"/>
      <c r="G72" s="126"/>
      <c r="H72" s="126"/>
      <c r="I72" s="126"/>
      <c r="J72" s="126"/>
      <c r="K72" s="126"/>
      <c r="L72" s="126"/>
    </row>
    <row r="73" spans="1:12" ht="13.5">
      <c r="A73" s="21"/>
      <c r="B73" s="21"/>
      <c r="C73" s="21"/>
      <c r="D73" s="21"/>
      <c r="E73" s="21"/>
      <c r="F73" s="21"/>
      <c r="G73" s="21"/>
      <c r="H73" s="21"/>
      <c r="I73" s="21"/>
      <c r="J73" s="21"/>
      <c r="K73" s="21"/>
      <c r="L73" s="21"/>
    </row>
    <row r="74" spans="1:12" ht="13.5">
      <c r="A74" s="21"/>
      <c r="B74" s="21"/>
      <c r="C74" s="21"/>
      <c r="D74" s="21"/>
      <c r="E74" s="21"/>
      <c r="F74" s="21"/>
      <c r="G74" s="21"/>
      <c r="H74" s="21"/>
      <c r="I74" s="21"/>
      <c r="J74" s="21"/>
      <c r="K74" s="21"/>
      <c r="L74" s="21"/>
    </row>
  </sheetData>
  <sheetProtection/>
  <mergeCells count="71">
    <mergeCell ref="A35:E35"/>
    <mergeCell ref="A13:E13"/>
    <mergeCell ref="A52:E52"/>
    <mergeCell ref="A16:E16"/>
    <mergeCell ref="F29:L29"/>
    <mergeCell ref="A25:E25"/>
    <mergeCell ref="A43:E43"/>
    <mergeCell ref="A53:E53"/>
    <mergeCell ref="A54:E54"/>
    <mergeCell ref="A55:E55"/>
    <mergeCell ref="A56:E56"/>
    <mergeCell ref="A28:E28"/>
    <mergeCell ref="A19:E19"/>
    <mergeCell ref="A48:E48"/>
    <mergeCell ref="A46:E46"/>
    <mergeCell ref="A37:E37"/>
    <mergeCell ref="A23:E23"/>
    <mergeCell ref="A60:E60"/>
    <mergeCell ref="A62:E62"/>
    <mergeCell ref="F14:L14"/>
    <mergeCell ref="F36:L36"/>
    <mergeCell ref="A22:E22"/>
    <mergeCell ref="F16:L16"/>
    <mergeCell ref="F25:L25"/>
    <mergeCell ref="F61:L61"/>
    <mergeCell ref="A38:E38"/>
    <mergeCell ref="A59:E59"/>
    <mergeCell ref="A72:L72"/>
    <mergeCell ref="A63:L71"/>
    <mergeCell ref="A40:E40"/>
    <mergeCell ref="A42:E42"/>
    <mergeCell ref="A61:E61"/>
    <mergeCell ref="F62:L62"/>
    <mergeCell ref="A49:E49"/>
    <mergeCell ref="A51:E51"/>
    <mergeCell ref="A57:E57"/>
    <mergeCell ref="A47:E47"/>
    <mergeCell ref="A39:E39"/>
    <mergeCell ref="A29:E29"/>
    <mergeCell ref="A11:E11"/>
    <mergeCell ref="F9:L9"/>
    <mergeCell ref="F11:L11"/>
    <mergeCell ref="A14:E14"/>
    <mergeCell ref="A26:E26"/>
    <mergeCell ref="A20:E20"/>
    <mergeCell ref="A34:L34"/>
    <mergeCell ref="A10:L10"/>
    <mergeCell ref="A17:E17"/>
    <mergeCell ref="A18:E18"/>
    <mergeCell ref="A30:E30"/>
    <mergeCell ref="F23:L23"/>
    <mergeCell ref="A24:L24"/>
    <mergeCell ref="A27:E27"/>
    <mergeCell ref="A21:E21"/>
    <mergeCell ref="A1:L6"/>
    <mergeCell ref="A9:E9"/>
    <mergeCell ref="A7:L7"/>
    <mergeCell ref="F8:L8"/>
    <mergeCell ref="A8:E8"/>
    <mergeCell ref="A15:E15"/>
    <mergeCell ref="A12:E12"/>
    <mergeCell ref="A58:E58"/>
    <mergeCell ref="A36:E36"/>
    <mergeCell ref="A41:E41"/>
    <mergeCell ref="A31:E31"/>
    <mergeCell ref="F31:L31"/>
    <mergeCell ref="A32:E32"/>
    <mergeCell ref="A50:E50"/>
    <mergeCell ref="A45:E45"/>
    <mergeCell ref="A44:E44"/>
    <mergeCell ref="A33:E33"/>
  </mergeCells>
  <printOptions/>
  <pageMargins left="0.7" right="0.7" top="0.75" bottom="0.75" header="0.3" footer="0.3"/>
  <pageSetup orientation="landscape"/>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M1" sqref="M1"/>
    </sheetView>
  </sheetViews>
  <sheetFormatPr defaultColWidth="8.8515625" defaultRowHeight="15"/>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MTAA</dc:creator>
  <cp:keywords/>
  <dc:description/>
  <cp:lastModifiedBy>- -</cp:lastModifiedBy>
  <cp:lastPrinted>2002-01-01T00:20:14Z</cp:lastPrinted>
  <dcterms:created xsi:type="dcterms:W3CDTF">2015-01-08T05:20:03Z</dcterms:created>
  <dcterms:modified xsi:type="dcterms:W3CDTF">2023-05-06T19:05:28Z</dcterms:modified>
  <cp:category/>
  <cp:version/>
  <cp:contentType/>
  <cp:contentStatus/>
</cp:coreProperties>
</file>